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zl\Desktop\"/>
    </mc:Choice>
  </mc:AlternateContent>
  <bookViews>
    <workbookView xWindow="0" yWindow="0" windowWidth="23040" windowHeight="9360" activeTab="3"/>
  </bookViews>
  <sheets>
    <sheet name="07" sheetId="1" r:id="rId1"/>
    <sheet name="08" sheetId="3" r:id="rId2"/>
    <sheet name="09上" sheetId="4" r:id="rId3"/>
    <sheet name="09下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43" i="5" l="1"/>
  <c r="H665" i="5"/>
  <c r="H664" i="5"/>
  <c r="H663" i="5"/>
  <c r="H662" i="5"/>
  <c r="H661" i="5"/>
  <c r="H660" i="5"/>
  <c r="H659" i="5"/>
  <c r="H658" i="5"/>
  <c r="H657" i="5"/>
  <c r="H656" i="5"/>
  <c r="H655" i="5"/>
  <c r="H654" i="5"/>
  <c r="H653" i="5"/>
  <c r="H652" i="5"/>
  <c r="H651" i="5"/>
  <c r="H650" i="5"/>
  <c r="H649" i="5"/>
  <c r="H648" i="5"/>
  <c r="H647" i="5"/>
  <c r="H646" i="5"/>
  <c r="H645" i="5"/>
  <c r="H644" i="5"/>
  <c r="H643" i="5"/>
  <c r="H642" i="5"/>
  <c r="H641" i="5"/>
  <c r="H640" i="5"/>
  <c r="H639" i="5"/>
  <c r="H638" i="5"/>
  <c r="H637" i="5"/>
  <c r="H636" i="5"/>
  <c r="H635" i="5"/>
  <c r="H634" i="5"/>
  <c r="H633" i="5"/>
  <c r="H632" i="5"/>
  <c r="H631" i="5"/>
  <c r="H630" i="5"/>
  <c r="H629" i="5"/>
  <c r="H628" i="5"/>
  <c r="H627" i="5"/>
  <c r="H626" i="5"/>
  <c r="H625" i="5"/>
  <c r="H624" i="5"/>
  <c r="H623" i="5"/>
  <c r="H622" i="5"/>
  <c r="H621" i="5"/>
  <c r="H620" i="5"/>
  <c r="H619" i="5"/>
  <c r="H618" i="5"/>
  <c r="H617" i="5"/>
  <c r="H616" i="5"/>
  <c r="H615" i="5"/>
  <c r="H614" i="5"/>
  <c r="H613" i="5"/>
  <c r="H612" i="5"/>
  <c r="H611" i="5"/>
  <c r="H610" i="5"/>
  <c r="H609" i="5"/>
  <c r="H608" i="5"/>
  <c r="H607" i="5"/>
  <c r="H606" i="5"/>
  <c r="H605" i="5"/>
  <c r="H604" i="5"/>
  <c r="H603" i="5"/>
  <c r="H602" i="5"/>
  <c r="H601" i="5"/>
  <c r="H600" i="5"/>
  <c r="H599" i="5"/>
  <c r="H598" i="5"/>
  <c r="H597" i="5"/>
  <c r="H596" i="5"/>
  <c r="H595" i="5"/>
  <c r="H594" i="5"/>
  <c r="H593" i="5"/>
  <c r="H592" i="5"/>
  <c r="H591" i="5"/>
  <c r="H590" i="5"/>
  <c r="H589" i="5"/>
  <c r="H588" i="5"/>
  <c r="H587" i="5"/>
  <c r="H586" i="5"/>
  <c r="H585" i="5"/>
  <c r="H584" i="5"/>
  <c r="H583" i="5"/>
  <c r="H582" i="5"/>
  <c r="H581" i="5"/>
  <c r="H580" i="5"/>
  <c r="H579" i="5"/>
  <c r="H578" i="5"/>
  <c r="H577" i="5"/>
  <c r="H576" i="5"/>
  <c r="H575" i="5"/>
  <c r="H574" i="5"/>
  <c r="H573" i="5"/>
  <c r="H572" i="5"/>
  <c r="H571" i="5"/>
  <c r="H570" i="5"/>
  <c r="H569" i="5"/>
  <c r="H568" i="5"/>
  <c r="H567" i="5"/>
  <c r="H566" i="5"/>
  <c r="H565" i="5"/>
  <c r="H564" i="5"/>
  <c r="H563" i="5"/>
  <c r="H562" i="5"/>
  <c r="H561" i="5"/>
  <c r="H560" i="5"/>
  <c r="H559" i="5"/>
  <c r="H558" i="5"/>
  <c r="H557" i="5"/>
  <c r="H556" i="5"/>
  <c r="H555" i="5"/>
  <c r="H554" i="5"/>
  <c r="H553" i="5"/>
  <c r="H552" i="5"/>
  <c r="H551" i="5"/>
  <c r="H550" i="5"/>
  <c r="H549" i="5"/>
  <c r="H548" i="5"/>
  <c r="H547" i="5"/>
  <c r="H546" i="5"/>
  <c r="H545" i="5"/>
  <c r="H544" i="5"/>
  <c r="H543" i="5"/>
  <c r="H542" i="5"/>
  <c r="H541" i="5"/>
  <c r="H540" i="5"/>
  <c r="H539" i="5"/>
  <c r="H538" i="5"/>
  <c r="H537" i="5"/>
  <c r="H536" i="5"/>
  <c r="H535" i="5"/>
  <c r="H534" i="5"/>
  <c r="H533" i="5"/>
  <c r="H532" i="5"/>
  <c r="H531" i="5"/>
  <c r="H530" i="5"/>
  <c r="H529" i="5"/>
  <c r="H528" i="5"/>
  <c r="H527" i="5"/>
  <c r="H526" i="5"/>
  <c r="H525" i="5"/>
  <c r="H524" i="5"/>
  <c r="H523" i="5"/>
  <c r="H522" i="5"/>
  <c r="H521" i="5"/>
  <c r="H520" i="5"/>
  <c r="H519" i="5"/>
  <c r="H518" i="5"/>
  <c r="H517" i="5"/>
  <c r="H516" i="5"/>
  <c r="H515" i="5"/>
  <c r="H514" i="5"/>
  <c r="H513" i="5"/>
  <c r="H512" i="5"/>
  <c r="H511" i="5"/>
  <c r="H510" i="5"/>
  <c r="H509" i="5"/>
  <c r="H508" i="5"/>
  <c r="H507" i="5"/>
  <c r="H506" i="5"/>
  <c r="H505" i="5"/>
  <c r="H504" i="5"/>
  <c r="H503" i="5"/>
  <c r="H502" i="5"/>
  <c r="H501" i="5"/>
  <c r="H500" i="5"/>
  <c r="H499" i="5"/>
  <c r="H498" i="5"/>
  <c r="H497" i="5"/>
  <c r="H496" i="5"/>
  <c r="H495" i="5"/>
  <c r="H494" i="5"/>
  <c r="H493" i="5"/>
  <c r="H492" i="5"/>
  <c r="H491" i="5"/>
  <c r="H490" i="5"/>
  <c r="H489" i="5"/>
  <c r="H488" i="5"/>
  <c r="H487" i="5"/>
  <c r="H486" i="5"/>
  <c r="H485" i="5"/>
  <c r="H484" i="5"/>
  <c r="H483" i="5"/>
  <c r="H482" i="5"/>
  <c r="H481" i="5"/>
  <c r="H480" i="5"/>
  <c r="H479" i="5"/>
  <c r="H478" i="5"/>
  <c r="H477" i="5"/>
  <c r="H476" i="5"/>
  <c r="H475" i="5"/>
  <c r="H474" i="5"/>
  <c r="H473" i="5"/>
  <c r="H472" i="5"/>
  <c r="H471" i="5"/>
  <c r="H470" i="5"/>
  <c r="H469" i="5"/>
  <c r="H468" i="5"/>
  <c r="H467" i="5"/>
  <c r="H466" i="5"/>
  <c r="H465" i="5"/>
  <c r="H464" i="5"/>
  <c r="H463" i="5"/>
  <c r="H462" i="5"/>
  <c r="H461" i="5"/>
  <c r="H460" i="5"/>
  <c r="H459" i="5"/>
  <c r="H458" i="5"/>
  <c r="H457" i="5"/>
  <c r="H456" i="5"/>
  <c r="H455" i="5"/>
  <c r="H454" i="5"/>
  <c r="H453" i="5"/>
  <c r="H452" i="5"/>
  <c r="H451" i="5"/>
  <c r="H450" i="5"/>
  <c r="H449" i="5"/>
  <c r="H448" i="5"/>
  <c r="H447" i="5"/>
  <c r="H446" i="5"/>
  <c r="H445" i="5"/>
  <c r="H444" i="5"/>
  <c r="H443" i="5"/>
  <c r="H442" i="5"/>
  <c r="H441" i="5"/>
  <c r="H440" i="5"/>
  <c r="H439" i="5"/>
  <c r="H438" i="5"/>
  <c r="H437" i="5"/>
  <c r="H436" i="5"/>
  <c r="H435" i="5"/>
  <c r="H434" i="5"/>
  <c r="H433" i="5"/>
  <c r="H432" i="5"/>
  <c r="H431" i="5"/>
  <c r="H430" i="5"/>
  <c r="H429" i="5"/>
  <c r="H428" i="5"/>
  <c r="H427" i="5"/>
  <c r="H426" i="5"/>
  <c r="H425" i="5"/>
  <c r="H424" i="5"/>
  <c r="H423" i="5"/>
  <c r="H422" i="5"/>
  <c r="H421" i="5"/>
  <c r="H420" i="5"/>
  <c r="H419" i="5"/>
  <c r="H418" i="5"/>
  <c r="H417" i="5"/>
  <c r="H416" i="5"/>
  <c r="H415" i="5"/>
  <c r="H414" i="5"/>
  <c r="H413" i="5"/>
  <c r="H412" i="5"/>
  <c r="H411" i="5"/>
  <c r="H410" i="5"/>
  <c r="H409" i="5"/>
  <c r="H408" i="5"/>
  <c r="H407" i="5"/>
  <c r="H406" i="5"/>
  <c r="H405" i="5"/>
  <c r="H404" i="5"/>
  <c r="H403" i="5"/>
  <c r="H402" i="5"/>
  <c r="H401" i="5"/>
  <c r="H400" i="5"/>
  <c r="H399" i="5"/>
  <c r="H398" i="5"/>
  <c r="H397" i="5"/>
  <c r="H396" i="5"/>
  <c r="H395" i="5"/>
  <c r="H394" i="5"/>
  <c r="H393" i="5"/>
  <c r="H392" i="5"/>
  <c r="H391" i="5"/>
  <c r="H390" i="5"/>
  <c r="H389" i="5"/>
  <c r="H388" i="5"/>
  <c r="H387" i="5"/>
  <c r="H386" i="5"/>
  <c r="H385" i="5"/>
  <c r="H384" i="5"/>
  <c r="H383" i="5"/>
  <c r="H382" i="5"/>
  <c r="H381" i="5"/>
  <c r="H380" i="5"/>
  <c r="H379" i="5"/>
  <c r="H378" i="5"/>
  <c r="H377" i="5"/>
  <c r="E98" i="4"/>
  <c r="D97" i="4"/>
  <c r="D65536" i="4" s="1"/>
  <c r="D137" i="3"/>
  <c r="C137" i="3"/>
  <c r="D49" i="1"/>
  <c r="C49" i="1"/>
  <c r="H942" i="5" l="1"/>
</calcChain>
</file>

<file path=xl/sharedStrings.xml><?xml version="1.0" encoding="utf-8"?>
<sst xmlns="http://schemas.openxmlformats.org/spreadsheetml/2006/main" count="4840" uniqueCount="2386">
  <si>
    <r>
      <t>2007</t>
    </r>
    <r>
      <rPr>
        <sz val="12"/>
        <rFont val="宋体"/>
        <family val="3"/>
        <charset val="134"/>
      </rPr>
      <t>年评估登记后起登</t>
    </r>
    <phoneticPr fontId="3" type="noConversion"/>
  </si>
  <si>
    <t>赠书时间</t>
    <phoneticPr fontId="3" type="noConversion"/>
  </si>
  <si>
    <t>赠书单位（人）</t>
    <phoneticPr fontId="3" type="noConversion"/>
  </si>
  <si>
    <t>册数</t>
    <phoneticPr fontId="3" type="noConversion"/>
  </si>
  <si>
    <t>总金额</t>
    <phoneticPr fontId="3" type="noConversion"/>
  </si>
  <si>
    <t>书名</t>
    <phoneticPr fontId="3" type="noConversion"/>
  </si>
  <si>
    <t>出版社</t>
    <phoneticPr fontId="3" type="noConversion"/>
  </si>
  <si>
    <r>
      <t>2007.9</t>
    </r>
    <r>
      <rPr>
        <sz val="10"/>
        <rFont val="宋体"/>
        <family val="3"/>
        <charset val="134"/>
      </rPr>
      <t>月</t>
    </r>
    <phoneticPr fontId="3" type="noConversion"/>
  </si>
  <si>
    <t>科研处（广商教师著作）</t>
    <phoneticPr fontId="3" type="noConversion"/>
  </si>
  <si>
    <r>
      <t>基于</t>
    </r>
    <r>
      <rPr>
        <sz val="10"/>
        <rFont val="Times New Roman"/>
        <family val="1"/>
      </rPr>
      <t>VaR</t>
    </r>
    <r>
      <rPr>
        <sz val="10"/>
        <rFont val="宋体"/>
        <family val="3"/>
        <charset val="134"/>
      </rPr>
      <t>的商业银行风险管理</t>
    </r>
    <phoneticPr fontId="3" type="noConversion"/>
  </si>
  <si>
    <t>中国社会科学出版社</t>
    <phoneticPr fontId="3" type="noConversion"/>
  </si>
  <si>
    <t>科研处（广商教师著作）</t>
    <phoneticPr fontId="3" type="noConversion"/>
  </si>
  <si>
    <t>产业集群成长机理研究</t>
    <phoneticPr fontId="3" type="noConversion"/>
  </si>
  <si>
    <t>中国社会科学出版社</t>
    <phoneticPr fontId="3" type="noConversion"/>
  </si>
  <si>
    <t>科研处（广商教师著作）</t>
    <phoneticPr fontId="3" type="noConversion"/>
  </si>
  <si>
    <t>不确定性和网络组织研究</t>
    <phoneticPr fontId="3" type="noConversion"/>
  </si>
  <si>
    <t>中国社会科学出版社</t>
    <phoneticPr fontId="3" type="noConversion"/>
  </si>
  <si>
    <t>公共政策执行中的政府执行力问题研究</t>
    <phoneticPr fontId="3" type="noConversion"/>
  </si>
  <si>
    <t>中国社会科学出版社</t>
    <phoneticPr fontId="3" type="noConversion"/>
  </si>
  <si>
    <t>线性不可微规划—基于可持续性发展的决策技术</t>
    <phoneticPr fontId="3" type="noConversion"/>
  </si>
  <si>
    <t>公司和农户契约选择与履约机制研究</t>
    <phoneticPr fontId="3" type="noConversion"/>
  </si>
  <si>
    <t>中国社会科学出版社</t>
    <phoneticPr fontId="3" type="noConversion"/>
  </si>
  <si>
    <r>
      <t>200</t>
    </r>
    <r>
      <rPr>
        <sz val="10"/>
        <rFont val="宋体"/>
        <family val="3"/>
        <charset val="134"/>
      </rPr>
      <t>7.10月</t>
    </r>
    <r>
      <rPr>
        <sz val="12"/>
        <rFont val="宋体"/>
        <family val="3"/>
        <charset val="134"/>
      </rPr>
      <t/>
    </r>
    <phoneticPr fontId="3" type="noConversion"/>
  </si>
  <si>
    <t>院办</t>
    <phoneticPr fontId="3" type="noConversion"/>
  </si>
  <si>
    <t>教育思想与观念探索</t>
    <phoneticPr fontId="3" type="noConversion"/>
  </si>
  <si>
    <t>东北财大出版社</t>
    <phoneticPr fontId="3" type="noConversion"/>
  </si>
  <si>
    <t>院办</t>
    <phoneticPr fontId="3" type="noConversion"/>
  </si>
  <si>
    <t>教育管理与教学改革探索</t>
    <phoneticPr fontId="3" type="noConversion"/>
  </si>
  <si>
    <t>东北财大出版社</t>
    <phoneticPr fontId="3" type="noConversion"/>
  </si>
  <si>
    <t>曾衍桃（广商教师著作）</t>
    <phoneticPr fontId="3" type="noConversion"/>
  </si>
  <si>
    <t>反讽研究概论</t>
  </si>
  <si>
    <t>中国言实出版社</t>
    <phoneticPr fontId="3" type="noConversion"/>
  </si>
  <si>
    <t>邓立军（广商教师著作）</t>
    <phoneticPr fontId="3" type="noConversion"/>
  </si>
  <si>
    <t>犯罪侦查前沿研究</t>
    <phoneticPr fontId="3" type="noConversion"/>
  </si>
  <si>
    <t>中国人民公安大学出版社</t>
    <phoneticPr fontId="3" type="noConversion"/>
  </si>
  <si>
    <t>杨克（作者）</t>
    <phoneticPr fontId="3" type="noConversion"/>
  </si>
  <si>
    <r>
      <t>2006</t>
    </r>
    <r>
      <rPr>
        <sz val="10"/>
        <rFont val="宋体"/>
        <family val="3"/>
        <charset val="134"/>
      </rPr>
      <t>中国新诗年鉴</t>
    </r>
    <phoneticPr fontId="3" type="noConversion"/>
  </si>
  <si>
    <t>广东省出版集团</t>
    <phoneticPr fontId="3" type="noConversion"/>
  </si>
  <si>
    <t>作者家属</t>
    <phoneticPr fontId="3" type="noConversion"/>
  </si>
  <si>
    <t>无蚃词</t>
    <phoneticPr fontId="3" type="noConversion"/>
  </si>
  <si>
    <t>中国艺术出版社</t>
    <phoneticPr fontId="3" type="noConversion"/>
  </si>
  <si>
    <t>广东税务学会</t>
    <phoneticPr fontId="3" type="noConversion"/>
  </si>
  <si>
    <r>
      <t>广东税务学会</t>
    </r>
    <r>
      <rPr>
        <sz val="10"/>
        <rFont val="Times New Roman"/>
        <family val="1"/>
      </rPr>
      <t>2006</t>
    </r>
    <r>
      <rPr>
        <sz val="10"/>
        <rFont val="宋体"/>
        <family val="3"/>
        <charset val="134"/>
      </rPr>
      <t>年税收学会研究论文集</t>
    </r>
    <phoneticPr fontId="3" type="noConversion"/>
  </si>
  <si>
    <t>广东税务学会</t>
  </si>
  <si>
    <r>
      <t>2007.7</t>
    </r>
    <r>
      <rPr>
        <sz val="10"/>
        <rFont val="宋体"/>
        <family val="3"/>
        <charset val="134"/>
      </rPr>
      <t>月</t>
    </r>
    <phoneticPr fontId="3" type="noConversion"/>
  </si>
  <si>
    <t>毛晖（作者）</t>
    <phoneticPr fontId="3" type="noConversion"/>
  </si>
  <si>
    <t>经济增长中的财政政策</t>
    <phoneticPr fontId="3" type="noConversion"/>
  </si>
  <si>
    <t>湖北人民出版社</t>
    <phoneticPr fontId="3" type="noConversion"/>
  </si>
  <si>
    <t>张然（作者）</t>
    <phoneticPr fontId="3" type="noConversion"/>
  </si>
  <si>
    <t>诗之路</t>
    <phoneticPr fontId="3" type="noConversion"/>
  </si>
  <si>
    <t>长江文艺出版社</t>
    <phoneticPr fontId="3" type="noConversion"/>
  </si>
  <si>
    <t>陈梦然（作者）</t>
    <phoneticPr fontId="3" type="noConversion"/>
  </si>
  <si>
    <t>花瓣上的露珠</t>
    <phoneticPr fontId="3" type="noConversion"/>
  </si>
  <si>
    <t>花城出版社</t>
    <phoneticPr fontId="3" type="noConversion"/>
  </si>
  <si>
    <r>
      <t>2007.8</t>
    </r>
    <r>
      <rPr>
        <sz val="10"/>
        <rFont val="宋体"/>
        <family val="3"/>
        <charset val="134"/>
      </rPr>
      <t>月</t>
    </r>
    <phoneticPr fontId="3" type="noConversion"/>
  </si>
  <si>
    <t>曼丽雅公司</t>
    <phoneticPr fontId="3" type="noConversion"/>
  </si>
  <si>
    <t>成功策略丛书（全三册）</t>
    <phoneticPr fontId="3" type="noConversion"/>
  </si>
  <si>
    <t>珠海出版社</t>
    <phoneticPr fontId="3" type="noConversion"/>
  </si>
  <si>
    <t>2007.6月</t>
    <phoneticPr fontId="3" type="noConversion"/>
  </si>
  <si>
    <t>不详</t>
    <phoneticPr fontId="3" type="noConversion"/>
  </si>
  <si>
    <t>人格本位</t>
    <phoneticPr fontId="3" type="noConversion"/>
  </si>
  <si>
    <t>上海文化出版社</t>
    <phoneticPr fontId="3" type="noConversion"/>
  </si>
  <si>
    <r>
      <t>2007.10</t>
    </r>
    <r>
      <rPr>
        <sz val="10"/>
        <rFont val="宋体"/>
        <family val="3"/>
        <charset val="134"/>
      </rPr>
      <t>月</t>
    </r>
    <phoneticPr fontId="3" type="noConversion"/>
  </si>
  <si>
    <t>回顾与展望</t>
    <phoneticPr fontId="3" type="noConversion"/>
  </si>
  <si>
    <t>世界图书出版社</t>
    <phoneticPr fontId="3" type="noConversion"/>
  </si>
  <si>
    <t>机械工业出版社华章公司</t>
    <phoneticPr fontId="3" type="noConversion"/>
  </si>
  <si>
    <r>
      <t>经济学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宏观</t>
    </r>
    <r>
      <rPr>
        <sz val="10"/>
        <rFont val="Times New Roman"/>
        <family val="1"/>
      </rPr>
      <t>)(</t>
    </r>
    <r>
      <rPr>
        <sz val="10"/>
        <rFont val="宋体"/>
        <family val="3"/>
        <charset val="134"/>
      </rPr>
      <t>微观</t>
    </r>
    <r>
      <rPr>
        <sz val="10"/>
        <rFont val="Times New Roman"/>
        <family val="1"/>
      </rPr>
      <t>)</t>
    </r>
    <phoneticPr fontId="3" type="noConversion"/>
  </si>
  <si>
    <t>机械工业出版社</t>
    <phoneticPr fontId="3" type="noConversion"/>
  </si>
  <si>
    <r>
      <t>2007.6</t>
    </r>
    <r>
      <rPr>
        <sz val="10"/>
        <rFont val="宋体"/>
        <family val="3"/>
        <charset val="134"/>
      </rPr>
      <t>月</t>
    </r>
    <phoneticPr fontId="3" type="noConversion"/>
  </si>
  <si>
    <t>院工会</t>
  </si>
  <si>
    <t>师德座右铭</t>
    <phoneticPr fontId="3" type="noConversion"/>
  </si>
  <si>
    <t>花城出版社</t>
    <phoneticPr fontId="3" type="noConversion"/>
  </si>
  <si>
    <r>
      <t>2007.6</t>
    </r>
    <r>
      <rPr>
        <sz val="10"/>
        <rFont val="宋体"/>
        <family val="3"/>
        <charset val="134"/>
      </rPr>
      <t>月</t>
    </r>
    <phoneticPr fontId="3" type="noConversion"/>
  </si>
  <si>
    <t>院宣传部</t>
    <phoneticPr fontId="3" type="noConversion"/>
  </si>
  <si>
    <t>共产党员先进性三字歌</t>
    <phoneticPr fontId="3" type="noConversion"/>
  </si>
  <si>
    <t>南方日报出版社</t>
    <phoneticPr fontId="3" type="noConversion"/>
  </si>
  <si>
    <t>不详</t>
    <phoneticPr fontId="3" type="noConversion"/>
  </si>
  <si>
    <r>
      <t>广州锦纶会馆整体移位保护工程记</t>
    </r>
    <r>
      <rPr>
        <sz val="10"/>
        <rFont val="Times New Roman"/>
        <family val="1"/>
      </rPr>
      <t xml:space="preserve">  </t>
    </r>
    <phoneticPr fontId="3" type="noConversion"/>
  </si>
  <si>
    <r>
      <t>中国建筑工业出版社</t>
    </r>
    <r>
      <rPr>
        <sz val="10"/>
        <rFont val="Times New Roman"/>
        <family val="1"/>
      </rPr>
      <t xml:space="preserve"> </t>
    </r>
    <phoneticPr fontId="3" type="noConversion"/>
  </si>
  <si>
    <r>
      <t>2007.10</t>
    </r>
    <r>
      <rPr>
        <sz val="10"/>
        <rFont val="宋体"/>
        <family val="3"/>
        <charset val="134"/>
      </rPr>
      <t>月</t>
    </r>
    <phoneticPr fontId="3" type="noConversion"/>
  </si>
  <si>
    <r>
      <t>法律人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你为什么不争气</t>
    </r>
    <phoneticPr fontId="3" type="noConversion"/>
  </si>
  <si>
    <t>法律出版社</t>
    <phoneticPr fontId="3" type="noConversion"/>
  </si>
  <si>
    <r>
      <t>2007</t>
    </r>
    <r>
      <rPr>
        <sz val="10"/>
        <rFont val="宋体"/>
        <family val="3"/>
        <charset val="134"/>
      </rPr>
      <t>年岭南法学研究</t>
    </r>
    <phoneticPr fontId="3" type="noConversion"/>
  </si>
  <si>
    <t>广东人民出版社</t>
    <phoneticPr fontId="3" type="noConversion"/>
  </si>
  <si>
    <t>院办（广商教师著作）</t>
    <phoneticPr fontId="3" type="noConversion"/>
  </si>
  <si>
    <t>人才培养与专业建设</t>
    <phoneticPr fontId="3" type="noConversion"/>
  </si>
  <si>
    <t>院办</t>
    <phoneticPr fontId="3" type="noConversion"/>
  </si>
  <si>
    <t>广东学府志</t>
    <phoneticPr fontId="3" type="noConversion"/>
  </si>
  <si>
    <t>广东高教出版社</t>
    <phoneticPr fontId="3" type="noConversion"/>
  </si>
  <si>
    <t>古大存家属</t>
    <phoneticPr fontId="3" type="noConversion"/>
  </si>
  <si>
    <t>红旗不倒</t>
    <phoneticPr fontId="3" type="noConversion"/>
  </si>
  <si>
    <t>广东人民出版社</t>
  </si>
  <si>
    <t>古大存家属</t>
    <phoneticPr fontId="3" type="noConversion"/>
  </si>
  <si>
    <t>带刺的玫瑰</t>
    <phoneticPr fontId="3" type="noConversion"/>
  </si>
  <si>
    <t>广东金冠科技发展有限公司</t>
    <phoneticPr fontId="3" type="noConversion"/>
  </si>
  <si>
    <r>
      <t>2007.11</t>
    </r>
    <r>
      <rPr>
        <sz val="10"/>
        <rFont val="宋体"/>
        <family val="3"/>
        <charset val="134"/>
      </rPr>
      <t>月</t>
    </r>
    <phoneticPr fontId="3" type="noConversion"/>
  </si>
  <si>
    <t>广东汕尾市委办公大楼</t>
    <phoneticPr fontId="3" type="noConversion"/>
  </si>
  <si>
    <t>澎湃研究丛书</t>
    <phoneticPr fontId="3" type="noConversion"/>
  </si>
  <si>
    <t>中共中央党校出版社</t>
    <phoneticPr fontId="3" type="noConversion"/>
  </si>
  <si>
    <t>杨立明</t>
    <phoneticPr fontId="3" type="noConversion"/>
  </si>
  <si>
    <r>
      <t>鲜为人知的故事</t>
    </r>
    <r>
      <rPr>
        <sz val="10"/>
        <rFont val="Times New Roman"/>
        <family val="1"/>
      </rPr>
      <t>--</t>
    </r>
    <r>
      <rPr>
        <sz val="10"/>
        <rFont val="宋体"/>
        <family val="3"/>
        <charset val="134"/>
      </rPr>
      <t>艾滋病、性病防治大众读本</t>
    </r>
    <phoneticPr fontId="3" type="noConversion"/>
  </si>
  <si>
    <t>中原农民出版社</t>
    <phoneticPr fontId="3" type="noConversion"/>
  </si>
  <si>
    <t>杨立明</t>
    <phoneticPr fontId="3" type="noConversion"/>
  </si>
  <si>
    <r>
      <t>一万封信——我所见的艾滋病、</t>
    </r>
    <r>
      <rPr>
        <sz val="10"/>
        <rFont val="Times New Roman"/>
        <family val="1"/>
      </rPr>
      <t>……</t>
    </r>
    <phoneticPr fontId="3" type="noConversion"/>
  </si>
  <si>
    <t>杨立明</t>
    <phoneticPr fontId="3" type="noConversion"/>
  </si>
  <si>
    <t>艾滋病与性病防治</t>
    <phoneticPr fontId="3" type="noConversion"/>
  </si>
  <si>
    <t>河南科学技术出版社</t>
    <phoneticPr fontId="3" type="noConversion"/>
  </si>
  <si>
    <t>中国艾滋病调查</t>
    <phoneticPr fontId="3" type="noConversion"/>
  </si>
  <si>
    <t>广西师大出版社</t>
    <phoneticPr fontId="3" type="noConversion"/>
  </si>
  <si>
    <t>广东商学院教务处</t>
    <phoneticPr fontId="3" type="noConversion"/>
  </si>
  <si>
    <t>广东商学院学报2007增刊（毕业论文选）</t>
    <phoneticPr fontId="3" type="noConversion"/>
  </si>
  <si>
    <t>不详</t>
    <phoneticPr fontId="3" type="noConversion"/>
  </si>
  <si>
    <r>
      <t>试飞梦想——</t>
    </r>
    <r>
      <rPr>
        <sz val="10"/>
        <rFont val="Times New Roman"/>
        <family val="1"/>
      </rPr>
      <t>2006</t>
    </r>
    <r>
      <rPr>
        <sz val="10"/>
        <rFont val="宋体"/>
        <family val="3"/>
        <charset val="134"/>
      </rPr>
      <t>年优秀实习报告选集</t>
    </r>
    <phoneticPr fontId="3" type="noConversion"/>
  </si>
  <si>
    <t>广东商学院教务处</t>
    <phoneticPr fontId="3" type="noConversion"/>
  </si>
  <si>
    <r>
      <t>2007</t>
    </r>
    <r>
      <rPr>
        <sz val="10"/>
        <rFont val="宋体"/>
        <family val="3"/>
        <charset val="134"/>
      </rPr>
      <t>年优秀实习报告选集</t>
    </r>
    <phoneticPr fontId="3" type="noConversion"/>
  </si>
  <si>
    <t>不详</t>
    <phoneticPr fontId="3" type="noConversion"/>
  </si>
  <si>
    <t>广东商学院教务处</t>
    <phoneticPr fontId="3" type="noConversion"/>
  </si>
  <si>
    <t>教学实习基地荟萃</t>
    <phoneticPr fontId="3" type="noConversion"/>
  </si>
  <si>
    <r>
      <t>实践教学大纲汇编</t>
    </r>
    <r>
      <rPr>
        <sz val="10"/>
        <rFont val="Times New Roman"/>
        <family val="1"/>
      </rPr>
      <t>2006</t>
    </r>
    <phoneticPr fontId="3" type="noConversion"/>
  </si>
  <si>
    <t>不详</t>
    <phoneticPr fontId="3" type="noConversion"/>
  </si>
  <si>
    <r>
      <t>实践教学大纲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汇编</t>
    </r>
    <r>
      <rPr>
        <sz val="10"/>
        <rFont val="Times New Roman"/>
        <family val="1"/>
      </rPr>
      <t>2007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分册）（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分册）</t>
    </r>
    <phoneticPr fontId="3" type="noConversion"/>
  </si>
  <si>
    <t>税务系学生代作者送</t>
    <phoneticPr fontId="3" type="noConversion"/>
  </si>
  <si>
    <t>中外师德格言精选</t>
    <phoneticPr fontId="3" type="noConversion"/>
  </si>
  <si>
    <t>羊城晚报出版社</t>
    <phoneticPr fontId="3" type="noConversion"/>
  </si>
  <si>
    <t>税务系学生代作者送</t>
    <phoneticPr fontId="3" type="noConversion"/>
  </si>
  <si>
    <t>中国民族精神概论</t>
    <phoneticPr fontId="3" type="noConversion"/>
  </si>
  <si>
    <t>广东人民出版社</t>
    <phoneticPr fontId="3" type="noConversion"/>
  </si>
  <si>
    <t>税务系学生代作者送</t>
    <phoneticPr fontId="3" type="noConversion"/>
  </si>
  <si>
    <t>戏圈拾碎</t>
    <phoneticPr fontId="3" type="noConversion"/>
  </si>
  <si>
    <t>潮丑艺谭</t>
    <phoneticPr fontId="3" type="noConversion"/>
  </si>
  <si>
    <t>中国文艺出版社</t>
    <phoneticPr fontId="3" type="noConversion"/>
  </si>
  <si>
    <t>舞台内外</t>
    <phoneticPr fontId="3" type="noConversion"/>
  </si>
  <si>
    <t>中国戏剧出版社</t>
    <phoneticPr fontId="3" type="noConversion"/>
  </si>
  <si>
    <t>2007.12月</t>
    <phoneticPr fontId="3" type="noConversion"/>
  </si>
  <si>
    <t>作者张戬坤</t>
    <phoneticPr fontId="3" type="noConversion"/>
  </si>
  <si>
    <t>老子的大智慧</t>
    <phoneticPr fontId="3" type="noConversion"/>
  </si>
  <si>
    <t>光大出版社</t>
    <phoneticPr fontId="3" type="noConversion"/>
  </si>
  <si>
    <t>合计：</t>
    <phoneticPr fontId="3" type="noConversion"/>
  </si>
  <si>
    <r>
      <t>注</t>
    </r>
    <r>
      <rPr>
        <sz val="12"/>
        <color indexed="12"/>
        <rFont val="Times New Roman"/>
        <family val="1"/>
      </rPr>
      <t>:1.</t>
    </r>
    <r>
      <rPr>
        <sz val="12"/>
        <color indexed="12"/>
        <rFont val="宋体"/>
        <family val="3"/>
        <charset val="134"/>
      </rPr>
      <t>此表为</t>
    </r>
    <r>
      <rPr>
        <sz val="12"/>
        <color indexed="12"/>
        <rFont val="Times New Roman"/>
        <family val="1"/>
      </rPr>
      <t>07</t>
    </r>
    <r>
      <rPr>
        <sz val="12"/>
        <color indexed="12"/>
        <rFont val="宋体"/>
        <family val="3"/>
        <charset val="134"/>
      </rPr>
      <t>年评估登记后的情况</t>
    </r>
    <phoneticPr fontId="3" type="noConversion"/>
  </si>
  <si>
    <r>
      <t xml:space="preserve">2. </t>
    </r>
    <r>
      <rPr>
        <sz val="12"/>
        <color indexed="12"/>
        <rFont val="Times New Roman"/>
        <family val="1"/>
      </rPr>
      <t>217</t>
    </r>
    <r>
      <rPr>
        <sz val="12"/>
        <color indexed="12"/>
        <rFont val="宋体"/>
        <family val="3"/>
        <charset val="134"/>
      </rPr>
      <t>册</t>
    </r>
    <r>
      <rPr>
        <sz val="12"/>
        <color indexed="12"/>
        <rFont val="Times New Roman"/>
        <family val="1"/>
      </rPr>
      <t xml:space="preserve">  </t>
    </r>
    <r>
      <rPr>
        <sz val="12"/>
        <color indexed="12"/>
        <rFont val="宋体"/>
        <family val="3"/>
        <charset val="134"/>
      </rPr>
      <t>码洋合计：</t>
    </r>
    <r>
      <rPr>
        <sz val="12"/>
        <color indexed="12"/>
        <rFont val="Times New Roman"/>
        <family val="1"/>
      </rPr>
      <t>5362</t>
    </r>
    <r>
      <rPr>
        <sz val="12"/>
        <color indexed="12"/>
        <rFont val="宋体"/>
        <family val="3"/>
        <charset val="134"/>
      </rPr>
      <t>元</t>
    </r>
    <phoneticPr fontId="3" type="noConversion"/>
  </si>
  <si>
    <t>刘怀勇课稿</t>
  </si>
  <si>
    <t>K825.2</t>
  </si>
  <si>
    <t>广东省出版集团</t>
  </si>
  <si>
    <t>郑群戎马岁月忆述集</t>
  </si>
  <si>
    <t>F279.245</t>
  </si>
  <si>
    <t>广东省工商业联合会</t>
  </si>
  <si>
    <t>广东民营经济发展蓝皮书·2007～2008</t>
  </si>
  <si>
    <t>K296.51</t>
  </si>
  <si>
    <t>中国文史出版社</t>
  </si>
  <si>
    <t>广州文史资料存稿选编</t>
  </si>
  <si>
    <t>K827=6</t>
  </si>
  <si>
    <t>全能出版社</t>
  </si>
  <si>
    <t>厚黑教主传</t>
  </si>
  <si>
    <t>K825.38</t>
  </si>
  <si>
    <t>生活·读书·新知三联书店</t>
  </si>
  <si>
    <t>我的一个世纪</t>
  </si>
  <si>
    <t>J292.3</t>
  </si>
  <si>
    <t>中国社会出版社</t>
  </si>
  <si>
    <t>何仕伦简化字五体书诗联集</t>
  </si>
  <si>
    <t>J292.12</t>
  </si>
  <si>
    <t>华泰出版社</t>
  </si>
  <si>
    <t>何仕伦钢笔简体行书离骚经</t>
  </si>
  <si>
    <t>何仕伦师生作品选集</t>
  </si>
  <si>
    <t>亚太国际出版有限公司</t>
  </si>
  <si>
    <t>何仕伦五体书法集</t>
  </si>
  <si>
    <t>J292.4</t>
  </si>
  <si>
    <t>F83-53</t>
  </si>
  <si>
    <t>经济科学出版社</t>
  </si>
  <si>
    <t>北京金融评论·(2008)第三辑</t>
  </si>
  <si>
    <t>《北京金融评论》编辑部</t>
  </si>
  <si>
    <t>D90-55</t>
  </si>
  <si>
    <t>法治论坛·第11辑</t>
  </si>
  <si>
    <t>广州市法学会</t>
  </si>
  <si>
    <t>F830</t>
  </si>
  <si>
    <t>中国金融出版社</t>
  </si>
  <si>
    <t>金融知识国民读本</t>
  </si>
  <si>
    <t>K820.865</t>
  </si>
  <si>
    <t>花城出版社</t>
  </si>
  <si>
    <t>开路先锋：广东风云人物访谈录</t>
  </si>
  <si>
    <t>D035</t>
  </si>
  <si>
    <t>《公共行政评论》杂志社</t>
  </si>
  <si>
    <t>公共行政评论</t>
  </si>
  <si>
    <t>F812.422</t>
  </si>
  <si>
    <t>中山大学出版社</t>
  </si>
  <si>
    <t>中国税制</t>
  </si>
  <si>
    <t>F810</t>
  </si>
  <si>
    <t>广东经济出版社</t>
  </si>
  <si>
    <t>财政学</t>
  </si>
  <si>
    <t>中国财政经济出版社</t>
  </si>
  <si>
    <t>F812.2-53</t>
  </si>
  <si>
    <t>市场经济运行中的财税理论与政策选择</t>
  </si>
  <si>
    <t>F279.246</t>
  </si>
  <si>
    <t>立信会计出版社</t>
  </si>
  <si>
    <t>我国国有控股上市公司的非效率投资行为及其治理机制研究</t>
  </si>
  <si>
    <t>F279.241</t>
  </si>
  <si>
    <t>中国社会科学出版社</t>
  </si>
  <si>
    <t>中国国有控股上市公司债权治理功效研究</t>
  </si>
  <si>
    <t>F727.651-55</t>
  </si>
  <si>
    <t>社会科学文献出版社</t>
  </si>
  <si>
    <t>F727.65</t>
  </si>
  <si>
    <t>广东流通业竞争力研究报告</t>
  </si>
  <si>
    <t>F274</t>
  </si>
  <si>
    <t>中华工商联合出版社</t>
  </si>
  <si>
    <t>商业供应链管理</t>
  </si>
  <si>
    <t>F127.641</t>
  </si>
  <si>
    <t>产业比较优势:理论·模型·实践</t>
  </si>
  <si>
    <t>F259.276.5</t>
  </si>
  <si>
    <t>广东省现代物流发展策略研究</t>
  </si>
  <si>
    <t>F127.65</t>
  </si>
  <si>
    <t>广东省与周边省区经济合作问题研究</t>
  </si>
  <si>
    <t>F737.124.2</t>
  </si>
  <si>
    <t>沃尔玛零售方法</t>
  </si>
  <si>
    <t>F12</t>
  </si>
  <si>
    <t>香港社会科学出版社</t>
  </si>
  <si>
    <t>经济发展之路</t>
  </si>
  <si>
    <t>现代零售精要</t>
  </si>
  <si>
    <t>F713.32</t>
  </si>
  <si>
    <t>卖场设计与管理</t>
  </si>
  <si>
    <t>零售企业员工培训</t>
  </si>
  <si>
    <t>零售采购技术</t>
  </si>
  <si>
    <t>F717.6</t>
  </si>
  <si>
    <t>零售连锁经营</t>
  </si>
  <si>
    <t>零售营销</t>
  </si>
  <si>
    <t>F114.46</t>
  </si>
  <si>
    <t>知识溢出与区域经济增长</t>
  </si>
  <si>
    <t>F715</t>
  </si>
  <si>
    <t>信息时代商业企业管理变革与创新</t>
  </si>
  <si>
    <t>特许连锁经营</t>
  </si>
  <si>
    <t>F718</t>
  </si>
  <si>
    <t>中国传统诚信观与当代市场经济</t>
  </si>
  <si>
    <t>高等教育出版社</t>
  </si>
  <si>
    <t>零售学</t>
  </si>
  <si>
    <t>核心能力与企业再造</t>
  </si>
  <si>
    <t>东北财经大学出版社</t>
  </si>
  <si>
    <t>企业连锁经营与管理</t>
  </si>
  <si>
    <t>中国物资出版社</t>
  </si>
  <si>
    <t>现代零售实务</t>
  </si>
  <si>
    <t>F279.2</t>
  </si>
  <si>
    <t>中国言实出版社</t>
  </si>
  <si>
    <t>企业R&amp;D投入与税收政策研究</t>
  </si>
  <si>
    <t>D669.8</t>
  </si>
  <si>
    <t>四川大学出版社</t>
  </si>
  <si>
    <t>经典缉毒案例学理研究</t>
  </si>
  <si>
    <t>D918</t>
  </si>
  <si>
    <t>中国人民公安大学出版社</t>
  </si>
  <si>
    <t>诱惑侦查研究</t>
  </si>
  <si>
    <t>缉毒教育</t>
  </si>
  <si>
    <t>岭南美术出版社</t>
  </si>
  <si>
    <t>X144</t>
  </si>
  <si>
    <t>中国环境科学出版社</t>
  </si>
  <si>
    <t>环境地理学</t>
  </si>
  <si>
    <t>D901</t>
  </si>
  <si>
    <t>授权立法的法理思考</t>
  </si>
  <si>
    <t>D915.3</t>
  </si>
  <si>
    <t>吉林出版社</t>
  </si>
  <si>
    <t>刑事辩护与代理要论</t>
  </si>
  <si>
    <t>F831</t>
  </si>
  <si>
    <t>国际金融</t>
  </si>
  <si>
    <t>F842.765</t>
  </si>
  <si>
    <t>广州经济出版社</t>
  </si>
  <si>
    <t>广东保险产业发展改革报告·(2007)</t>
  </si>
  <si>
    <t>C912.6</t>
  </si>
  <si>
    <t>上海三联书店</t>
  </si>
  <si>
    <t>情感社会学：理论·历史·现实</t>
  </si>
  <si>
    <t>G301</t>
  </si>
  <si>
    <t>广西人民出版社</t>
  </si>
  <si>
    <t>科技地理学导论</t>
  </si>
  <si>
    <t>A81</t>
  </si>
  <si>
    <t>江西人民出版社</t>
  </si>
  <si>
    <t>做一个青年马克思主义者</t>
  </si>
  <si>
    <t>D64</t>
  </si>
  <si>
    <t>学习出版社</t>
  </si>
  <si>
    <t>理论热点面对面·2008</t>
  </si>
  <si>
    <t>F279.243</t>
  </si>
  <si>
    <t>经济转型期中小企业融资</t>
  </si>
  <si>
    <t>F274-43</t>
  </si>
  <si>
    <t>国际采购与模块供应链管理模块学习系统·模块4，供应战略</t>
  </si>
  <si>
    <t>国际采购与模块供应链管理模块学习系统·模块3，供应市场分析</t>
  </si>
  <si>
    <t>国际采购与模块供应链管理模块学习系统·模块1，组织环境[</t>
  </si>
  <si>
    <t>复习精解&amp;习题集</t>
  </si>
  <si>
    <t>如何管理合同与供应商关系</t>
  </si>
  <si>
    <t>如何准备合同</t>
  </si>
  <si>
    <t>F715.4</t>
  </si>
  <si>
    <t>如何明确需求与规划供应</t>
  </si>
  <si>
    <t>如何评估与选择供应商</t>
  </si>
  <si>
    <t>如何获取与选择报价</t>
  </si>
  <si>
    <t>R161</t>
  </si>
  <si>
    <t>新华出版社</t>
  </si>
  <si>
    <t>科学成就健康</t>
  </si>
  <si>
    <t>D267-53</t>
  </si>
  <si>
    <t>南方日报出版社</t>
  </si>
  <si>
    <t>创新树品牌 落实结硕果：广东省固本强基创新成果集</t>
  </si>
  <si>
    <t>R172.2</t>
  </si>
  <si>
    <t>中国人口出版社</t>
  </si>
  <si>
    <t>蓦然回首：云南生育健康研究会历程：1994-2006</t>
  </si>
  <si>
    <t>D921.94-532</t>
  </si>
  <si>
    <t>中国民主法制出版社</t>
  </si>
  <si>
    <t>K878.2</t>
  </si>
  <si>
    <t>中共党史出版社</t>
  </si>
  <si>
    <t>广东名人故居</t>
  </si>
  <si>
    <t>杂志社</t>
  </si>
  <si>
    <t>K260.6</t>
  </si>
  <si>
    <t>广州出版社</t>
  </si>
  <si>
    <t>I267</t>
  </si>
  <si>
    <t>中国画报出版社</t>
  </si>
  <si>
    <t>吉林人民出版社</t>
  </si>
  <si>
    <t>场的本质是空间初探</t>
  </si>
  <si>
    <t>I269</t>
  </si>
  <si>
    <t>五月联语</t>
  </si>
  <si>
    <t>F279.276.5</t>
  </si>
  <si>
    <t>创新：广东省长与跨国巨头的对话</t>
  </si>
  <si>
    <t>北京金融评论·(2008)第二辑</t>
  </si>
  <si>
    <t>C53</t>
  </si>
  <si>
    <t>华中理工大学出版社</t>
  </si>
  <si>
    <t>F062.9</t>
  </si>
  <si>
    <t>吉林科学技术出版社</t>
  </si>
  <si>
    <t>武汉出版社</t>
  </si>
  <si>
    <t>C955.2</t>
  </si>
  <si>
    <t>全球化与中华民族凝聚力问题研究</t>
  </si>
  <si>
    <t>中华民族凝聚力学</t>
  </si>
  <si>
    <t>I247.5</t>
  </si>
  <si>
    <t>花山文艺出版社</t>
  </si>
  <si>
    <t>北京, 我与天堂一步之遥</t>
  </si>
  <si>
    <t>无名寄赠</t>
  </si>
  <si>
    <t>市民学堂·2</t>
  </si>
  <si>
    <t>G258.22-53</t>
  </si>
  <si>
    <t>北京图书馆出版社</t>
  </si>
  <si>
    <t>城市图书馆建设的实践与思考</t>
  </si>
  <si>
    <t>城市图书馆建设文集</t>
  </si>
  <si>
    <t>G252.17</t>
  </si>
  <si>
    <t>书香社会</t>
  </si>
  <si>
    <t>G127.653</t>
  </si>
  <si>
    <t>文化零距离</t>
  </si>
  <si>
    <t>市民学堂</t>
  </si>
  <si>
    <t>印象：东莞『三城一都』</t>
  </si>
  <si>
    <t>F230-53</t>
  </si>
  <si>
    <t>李宝震文存</t>
  </si>
  <si>
    <t>李宝震基金会</t>
  </si>
  <si>
    <t>北京金融评论·2008</t>
  </si>
  <si>
    <t>I313.55</t>
  </si>
  <si>
    <t>国际文化出版公司</t>
  </si>
  <si>
    <t>K825.3</t>
  </si>
  <si>
    <t>G522.3</t>
  </si>
  <si>
    <t>人民教育出版社</t>
  </si>
  <si>
    <t>民国之本 强国之基：西部地区"两基"攻坚报告</t>
  </si>
  <si>
    <t>F812.42</t>
  </si>
  <si>
    <t>广东省税务学会</t>
  </si>
  <si>
    <t>广东省税务学会2007年税收学术研究论文集</t>
  </si>
  <si>
    <t>广州市残疾人联合会</t>
  </si>
  <si>
    <t>广州市残疾人事业年鉴·二000～二00五</t>
  </si>
  <si>
    <t>C913.69</t>
  </si>
  <si>
    <t>广州市残疾人事业年鉴·二00六</t>
  </si>
  <si>
    <t>法治论坛·第9辑</t>
  </si>
  <si>
    <t>D90-53</t>
  </si>
  <si>
    <t>中国检察出版社</t>
  </si>
  <si>
    <t>法治探索</t>
  </si>
  <si>
    <t>广东行政学院法学教研室赠</t>
  </si>
  <si>
    <t>D035.34-39</t>
  </si>
  <si>
    <t>I312.645</t>
  </si>
  <si>
    <t>王的男人</t>
  </si>
  <si>
    <t>远方出版社</t>
  </si>
  <si>
    <t>花样少年少女</t>
  </si>
  <si>
    <t>K919</t>
  </si>
  <si>
    <t>陕西师范大学出版社，</t>
  </si>
  <si>
    <t>梦幻旅游</t>
  </si>
  <si>
    <t>K833.120.85</t>
  </si>
  <si>
    <t>黄真伊</t>
  </si>
  <si>
    <t>香港文汇出版社</t>
  </si>
  <si>
    <t>中国大学生美术作品年鉴</t>
  </si>
  <si>
    <t>科学发展引领未来：广东省国民经济和社会发展“十一五”规划汇编</t>
  </si>
  <si>
    <t>数理逻辑：基本原理与形式演算</t>
  </si>
  <si>
    <t>司马迁与《史记》研究年鉴·2006年卷</t>
  </si>
  <si>
    <t>中国发展战略概论</t>
  </si>
  <si>
    <t>中国民族美术出版社</t>
  </si>
  <si>
    <t>广东商学院24周年校庆书画摄影展作品集</t>
  </si>
  <si>
    <t>广东商学院工会</t>
  </si>
  <si>
    <t>962-475-558-3</t>
  </si>
  <si>
    <t>楼桐茂地理文集</t>
  </si>
  <si>
    <t>情感社会学</t>
  </si>
  <si>
    <r>
      <t>2008</t>
    </r>
    <r>
      <rPr>
        <sz val="12"/>
        <rFont val="宋体"/>
        <family val="3"/>
        <charset val="134"/>
      </rPr>
      <t>年赠书登记</t>
    </r>
    <phoneticPr fontId="3" type="noConversion"/>
  </si>
  <si>
    <t>赠书时间</t>
    <phoneticPr fontId="3" type="noConversion"/>
  </si>
  <si>
    <t>赠书单位（人）</t>
    <phoneticPr fontId="3" type="noConversion"/>
  </si>
  <si>
    <t>册数</t>
    <phoneticPr fontId="3" type="noConversion"/>
  </si>
  <si>
    <t>总金额（元）</t>
    <phoneticPr fontId="3" type="noConversion"/>
  </si>
  <si>
    <t>书名</t>
    <phoneticPr fontId="3" type="noConversion"/>
  </si>
  <si>
    <t>出版社</t>
    <phoneticPr fontId="3" type="noConversion"/>
  </si>
  <si>
    <t>2008.04月</t>
    <phoneticPr fontId="3" type="noConversion"/>
  </si>
  <si>
    <t>方积乾（作者中大教师）</t>
    <phoneticPr fontId="3" type="noConversion"/>
  </si>
  <si>
    <t>生物医学研究的统计方法</t>
    <phoneticPr fontId="3" type="noConversion"/>
  </si>
  <si>
    <t>高等教育出版社</t>
    <phoneticPr fontId="3" type="noConversion"/>
  </si>
  <si>
    <t>978-7-04-020841</t>
    <phoneticPr fontId="3" type="noConversion"/>
  </si>
  <si>
    <t>M edical Statistics and Computer Experiments</t>
    <phoneticPr fontId="3" type="noConversion"/>
  </si>
  <si>
    <t>World Scientific Publishing Co.Pte.Ltd</t>
    <phoneticPr fontId="3" type="noConversion"/>
  </si>
  <si>
    <r>
      <t>981-256-183-8     2005</t>
    </r>
    <r>
      <rPr>
        <sz val="10"/>
        <rFont val="宋体"/>
        <family val="3"/>
        <charset val="134"/>
      </rPr>
      <t>出版</t>
    </r>
    <phoneticPr fontId="3" type="noConversion"/>
  </si>
  <si>
    <t>Advanced Medical Statistics</t>
    <phoneticPr fontId="3" type="noConversion"/>
  </si>
  <si>
    <r>
      <t>981-02-4799-0   2003</t>
    </r>
    <r>
      <rPr>
        <sz val="10"/>
        <rFont val="宋体"/>
        <family val="3"/>
        <charset val="134"/>
      </rPr>
      <t>年出版</t>
    </r>
    <phoneticPr fontId="3" type="noConversion"/>
  </si>
  <si>
    <r>
      <t>2008.04</t>
    </r>
    <r>
      <rPr>
        <sz val="10"/>
        <rFont val="宋体"/>
        <family val="3"/>
        <charset val="134"/>
      </rPr>
      <t>月</t>
    </r>
    <phoneticPr fontId="3" type="noConversion"/>
  </si>
  <si>
    <t>郭景萍（广商教师著作）</t>
    <phoneticPr fontId="3" type="noConversion"/>
  </si>
  <si>
    <t>上海三联出版社</t>
    <phoneticPr fontId="3" type="noConversion"/>
  </si>
  <si>
    <t>978-7-5426-2684-4</t>
    <phoneticPr fontId="3" type="noConversion"/>
  </si>
  <si>
    <t>楼桐茂（代作者赠）</t>
    <phoneticPr fontId="3" type="noConversion"/>
  </si>
  <si>
    <t>银河出版社</t>
    <phoneticPr fontId="3" type="noConversion"/>
  </si>
  <si>
    <t>罗崇敏（作者）</t>
    <phoneticPr fontId="3" type="noConversion"/>
  </si>
  <si>
    <t>人民出版社</t>
    <phoneticPr fontId="3" type="noConversion"/>
  </si>
  <si>
    <t>中国边政学新论</t>
    <phoneticPr fontId="3" type="noConversion"/>
  </si>
  <si>
    <t>无名（寄赠）</t>
    <phoneticPr fontId="3" type="noConversion"/>
  </si>
  <si>
    <t>陕西人民出版社</t>
    <phoneticPr fontId="3" type="noConversion"/>
  </si>
  <si>
    <t>北航探索奖学金赠书</t>
    <phoneticPr fontId="3" type="noConversion"/>
  </si>
  <si>
    <t>无名寄赠</t>
    <phoneticPr fontId="3" type="noConversion"/>
  </si>
  <si>
    <t>该书主编</t>
    <phoneticPr fontId="3" type="noConversion"/>
  </si>
  <si>
    <t>卓越网赠贵宾</t>
    <phoneticPr fontId="3" type="noConversion"/>
  </si>
  <si>
    <t>2008.5.5</t>
    <phoneticPr fontId="3" type="noConversion"/>
  </si>
  <si>
    <r>
      <t>陈倩华</t>
    </r>
    <r>
      <rPr>
        <sz val="10"/>
        <color indexed="12"/>
        <rFont val="Times New Roman"/>
        <family val="1"/>
      </rPr>
      <t>(</t>
    </r>
    <r>
      <rPr>
        <sz val="10"/>
        <color indexed="12"/>
        <rFont val="宋体"/>
        <family val="3"/>
        <charset val="134"/>
      </rPr>
      <t>校友赠书）</t>
    </r>
    <phoneticPr fontId="3" type="noConversion"/>
  </si>
  <si>
    <t>2008.5.7</t>
    <phoneticPr fontId="3" type="noConversion"/>
  </si>
  <si>
    <t>陆新淮（广商教师著作）</t>
    <phoneticPr fontId="3" type="noConversion"/>
  </si>
  <si>
    <t>高科技手段在公共安全控制领域的应用</t>
    <phoneticPr fontId="3" type="noConversion"/>
  </si>
  <si>
    <r>
      <t>香港青年趋势分析</t>
    </r>
    <r>
      <rPr>
        <sz val="10"/>
        <rFont val="Times New Roman"/>
        <family val="1"/>
      </rPr>
      <t>2004-2006</t>
    </r>
    <phoneticPr fontId="3" type="noConversion"/>
  </si>
  <si>
    <t>香港青年协会</t>
    <phoneticPr fontId="3" type="noConversion"/>
  </si>
  <si>
    <t>D432.865.8</t>
    <phoneticPr fontId="3" type="noConversion"/>
  </si>
  <si>
    <t>C913.69</t>
    <phoneticPr fontId="3" type="noConversion"/>
  </si>
  <si>
    <t>国家西部地区"两基"攻坚领导小组办公室 人民教育出版社</t>
    <phoneticPr fontId="3" type="noConversion"/>
  </si>
  <si>
    <t>李宝震基金会</t>
    <phoneticPr fontId="3" type="noConversion"/>
  </si>
  <si>
    <t>李宝震先生纪念文集</t>
    <phoneticPr fontId="3" type="noConversion"/>
  </si>
  <si>
    <r>
      <t>北京同心社文化有限公司</t>
    </r>
    <r>
      <rPr>
        <sz val="10"/>
        <rFont val="Times New Roman"/>
        <family val="1"/>
      </rPr>
      <t>1</t>
    </r>
    <phoneticPr fontId="3" type="noConversion"/>
  </si>
  <si>
    <t>雁栖塞北：来自黄土高原的报告</t>
    <phoneticPr fontId="3" type="noConversion"/>
  </si>
  <si>
    <t>东莞市图书馆</t>
    <phoneticPr fontId="3" type="noConversion"/>
  </si>
  <si>
    <t>广东中华民族凝聚力研究会</t>
    <phoneticPr fontId="3" type="noConversion"/>
  </si>
  <si>
    <t>当代马克思主义的发展与民族凝聚力的提升</t>
    <phoneticPr fontId="3" type="noConversion"/>
  </si>
  <si>
    <t>李正发（作者）</t>
    <phoneticPr fontId="3" type="noConversion"/>
  </si>
  <si>
    <t>转型中的经济与文化探索</t>
    <phoneticPr fontId="3" type="noConversion"/>
  </si>
  <si>
    <t>刘贵富（作者）</t>
    <phoneticPr fontId="3" type="noConversion"/>
  </si>
  <si>
    <t>生态产业链研究：产业链基本理论</t>
    <phoneticPr fontId="3" type="noConversion"/>
  </si>
  <si>
    <t>杨叔子</t>
    <phoneticPr fontId="3" type="noConversion"/>
  </si>
  <si>
    <t>中国大学人文启思录·第二卷</t>
    <phoneticPr fontId="3" type="noConversion"/>
  </si>
  <si>
    <t>中国大学人文启思录·第三卷</t>
    <phoneticPr fontId="3" type="noConversion"/>
  </si>
  <si>
    <t>中国大学人文启思录·第四卷</t>
    <phoneticPr fontId="3" type="noConversion"/>
  </si>
  <si>
    <t>中国大学人文启思录·第五卷</t>
    <phoneticPr fontId="3" type="noConversion"/>
  </si>
  <si>
    <t>中国大学人文启思录·第六卷</t>
    <phoneticPr fontId="3" type="noConversion"/>
  </si>
  <si>
    <t>本刊编辑部</t>
    <phoneticPr fontId="3" type="noConversion"/>
  </si>
  <si>
    <t>F83-53</t>
    <phoneticPr fontId="3" type="noConversion"/>
  </si>
  <si>
    <t>广东经济发展国际咨询会筹备办</t>
    <phoneticPr fontId="3" type="noConversion"/>
  </si>
  <si>
    <t>徐卿雄（作者）</t>
    <phoneticPr fontId="3" type="noConversion"/>
  </si>
  <si>
    <t>征汉文（作者）</t>
    <phoneticPr fontId="3" type="noConversion"/>
  </si>
  <si>
    <t>O412.3</t>
    <phoneticPr fontId="3" type="noConversion"/>
  </si>
  <si>
    <t>粱鹏威（作者）</t>
    <phoneticPr fontId="3" type="noConversion"/>
  </si>
  <si>
    <t>天使的左翼：南中国的母爱颂歌</t>
    <phoneticPr fontId="3" type="noConversion"/>
  </si>
  <si>
    <t>本书编委</t>
    <phoneticPr fontId="3" type="noConversion"/>
  </si>
  <si>
    <t>广州文史·第六十七辑</t>
    <phoneticPr fontId="3" type="noConversion"/>
  </si>
  <si>
    <t>本书杂志社</t>
    <phoneticPr fontId="3" type="noConversion"/>
  </si>
  <si>
    <t>马进宝（广商教师）</t>
    <phoneticPr fontId="3" type="noConversion"/>
  </si>
  <si>
    <t>纪念香港基本法实施十周年文集：1997-2007</t>
    <phoneticPr fontId="3" type="noConversion"/>
  </si>
  <si>
    <t>中国科学与学术诚信基金会</t>
    <phoneticPr fontId="3" type="noConversion"/>
  </si>
  <si>
    <t>杨小川</t>
    <phoneticPr fontId="3" type="noConversion"/>
  </si>
  <si>
    <t>F274</t>
    <phoneticPr fontId="3" type="noConversion"/>
  </si>
  <si>
    <t>如何进行商务谈判</t>
    <phoneticPr fontId="3" type="noConversion"/>
  </si>
  <si>
    <t>F274-44</t>
    <phoneticPr fontId="3" type="noConversion"/>
  </si>
  <si>
    <t>国际采购与模块供应链管理模块学习系统·模块10，国际物流管理</t>
    <phoneticPr fontId="3" type="noConversion"/>
  </si>
  <si>
    <t>国际采购与模块供应链管理模块学习系统·模块11，库存管理</t>
    <phoneticPr fontId="3" type="noConversion"/>
  </si>
  <si>
    <t>F274-43</t>
    <phoneticPr fontId="3" type="noConversion"/>
  </si>
  <si>
    <t>国际采购与模块供应链管理模块学习系统·模块12，绩效考核与评价</t>
    <phoneticPr fontId="3" type="noConversion"/>
  </si>
  <si>
    <t>本书作者</t>
    <phoneticPr fontId="3" type="noConversion"/>
  </si>
  <si>
    <t>本书编者</t>
    <phoneticPr fontId="3" type="noConversion"/>
  </si>
  <si>
    <r>
      <t xml:space="preserve">2008 </t>
    </r>
    <r>
      <rPr>
        <sz val="10"/>
        <color indexed="12"/>
        <rFont val="宋体"/>
        <family val="3"/>
        <charset val="134"/>
      </rPr>
      <t>年</t>
    </r>
    <r>
      <rPr>
        <sz val="10"/>
        <color indexed="12"/>
        <rFont val="Times New Roman"/>
        <family val="1"/>
      </rPr>
      <t>9</t>
    </r>
    <r>
      <rPr>
        <sz val="10"/>
        <color indexed="12"/>
        <rFont val="宋体"/>
        <family val="3"/>
        <charset val="134"/>
      </rPr>
      <t>月初外语学院转送由日本领事馆送的</t>
    </r>
    <r>
      <rPr>
        <sz val="10"/>
        <color indexed="12"/>
        <rFont val="Times New Roman"/>
        <family val="1"/>
      </rPr>
      <t>299</t>
    </r>
    <r>
      <rPr>
        <sz val="10"/>
        <color indexed="12"/>
        <rFont val="宋体"/>
        <family val="3"/>
        <charset val="134"/>
      </rPr>
      <t>册日文图书</t>
    </r>
    <phoneticPr fontId="3" type="noConversion"/>
  </si>
  <si>
    <t>王家芳（广商教师著作）</t>
    <phoneticPr fontId="3" type="noConversion"/>
  </si>
  <si>
    <t>赵海军（广商教师著作）</t>
    <phoneticPr fontId="3" type="noConversion"/>
  </si>
  <si>
    <t>邓立军（广商教师著作）</t>
    <phoneticPr fontId="3" type="noConversion"/>
  </si>
  <si>
    <r>
      <t>基于</t>
    </r>
    <r>
      <rPr>
        <sz val="10"/>
        <rFont val="Times New Roman"/>
        <family val="1"/>
      </rPr>
      <t>VaR</t>
    </r>
    <r>
      <rPr>
        <sz val="10"/>
        <rFont val="宋体"/>
        <family val="3"/>
        <charset val="134"/>
      </rPr>
      <t>的商业银行风险管理</t>
    </r>
    <phoneticPr fontId="3" type="noConversion"/>
  </si>
  <si>
    <t>中国社会科学出版社</t>
    <phoneticPr fontId="3" type="noConversion"/>
  </si>
  <si>
    <t>F830.33</t>
    <phoneticPr fontId="3" type="noConversion"/>
  </si>
  <si>
    <r>
      <t>左柏云</t>
    </r>
    <r>
      <rPr>
        <sz val="10"/>
        <color indexed="10"/>
        <rFont val="Times New Roman"/>
        <family val="1"/>
      </rPr>
      <t>,</t>
    </r>
    <r>
      <rPr>
        <sz val="10"/>
        <color indexed="10"/>
        <rFont val="宋体"/>
        <family val="3"/>
        <charset val="134"/>
      </rPr>
      <t>文彬（广商教师著作）</t>
    </r>
    <phoneticPr fontId="3" type="noConversion"/>
  </si>
  <si>
    <t>彭真军（广商教师著作）</t>
    <phoneticPr fontId="3" type="noConversion"/>
  </si>
  <si>
    <t>邓世豹（广商教师著作）</t>
    <phoneticPr fontId="3" type="noConversion"/>
  </si>
  <si>
    <t>阎伍玖（广商教师著作）</t>
    <phoneticPr fontId="3" type="noConversion"/>
  </si>
  <si>
    <t>李呈让（广商教师著作）</t>
    <phoneticPr fontId="3" type="noConversion"/>
  </si>
  <si>
    <t>李呈让作品</t>
    <phoneticPr fontId="3" type="noConversion"/>
  </si>
  <si>
    <t>J121</t>
    <phoneticPr fontId="3" type="noConversion"/>
  </si>
  <si>
    <t>李丽青（广商教师著作）</t>
    <phoneticPr fontId="3" type="noConversion"/>
  </si>
  <si>
    <t>肖怡（广商教师著作）</t>
    <phoneticPr fontId="3" type="noConversion"/>
  </si>
  <si>
    <t>宁军明（广商教师著作）</t>
    <phoneticPr fontId="3" type="noConversion"/>
  </si>
  <si>
    <t>彭雷清（广商教师著作）</t>
    <phoneticPr fontId="3" type="noConversion"/>
  </si>
  <si>
    <t>徐印州（广商教师著作）</t>
    <phoneticPr fontId="3" type="noConversion"/>
  </si>
  <si>
    <t>王先庆（广商教师著作）</t>
    <phoneticPr fontId="3" type="noConversion"/>
  </si>
  <si>
    <t>F713.32</t>
    <phoneticPr fontId="3" type="noConversion"/>
  </si>
  <si>
    <t>林洪（广商教师著作）</t>
    <phoneticPr fontId="3" type="noConversion"/>
  </si>
  <si>
    <r>
      <t>广州流通发展报告</t>
    </r>
    <r>
      <rPr>
        <sz val="10"/>
        <rFont val="Times New Roman"/>
        <family val="1"/>
      </rPr>
      <t>2007-2008</t>
    </r>
    <phoneticPr fontId="3" type="noConversion"/>
  </si>
  <si>
    <t>08.11.24</t>
    <phoneticPr fontId="3" type="noConversion"/>
  </si>
  <si>
    <t>兰雁泽（广商教师著作）</t>
    <phoneticPr fontId="3" type="noConversion"/>
  </si>
  <si>
    <t>艾健明（广商教师著作）</t>
    <phoneticPr fontId="3" type="noConversion"/>
  </si>
  <si>
    <t>于海峰（广商教师著作）</t>
    <phoneticPr fontId="3" type="noConversion"/>
  </si>
  <si>
    <r>
      <t>傅道忠</t>
    </r>
    <r>
      <rPr>
        <sz val="10"/>
        <color indexed="10"/>
        <rFont val="Times New Roman"/>
        <family val="1"/>
      </rPr>
      <t xml:space="preserve">, </t>
    </r>
    <r>
      <rPr>
        <sz val="10"/>
        <color indexed="10"/>
        <rFont val="宋体"/>
        <family val="3"/>
        <charset val="134"/>
      </rPr>
      <t>姚凤民（广商教师著作）</t>
    </r>
    <phoneticPr fontId="3" type="noConversion"/>
  </si>
  <si>
    <t>丁予君（广商教师著作）</t>
    <phoneticPr fontId="3" type="noConversion"/>
  </si>
  <si>
    <r>
      <t>于海峰</t>
    </r>
    <r>
      <rPr>
        <sz val="10"/>
        <color indexed="10"/>
        <rFont val="Times New Roman"/>
        <family val="1"/>
      </rPr>
      <t>,</t>
    </r>
    <r>
      <rPr>
        <sz val="10"/>
        <color indexed="10"/>
        <rFont val="宋体"/>
        <family val="3"/>
        <charset val="134"/>
      </rPr>
      <t>石卫祥</t>
    </r>
    <r>
      <rPr>
        <sz val="10"/>
        <color indexed="10"/>
        <rFont val="Times New Roman"/>
        <family val="1"/>
      </rPr>
      <t>,</t>
    </r>
    <r>
      <rPr>
        <sz val="10"/>
        <color indexed="10"/>
        <rFont val="宋体"/>
        <family val="3"/>
        <charset val="134"/>
      </rPr>
      <t>闰学英（广商教师著作）</t>
    </r>
    <phoneticPr fontId="3" type="noConversion"/>
  </si>
  <si>
    <r>
      <t>本刊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杂志社</t>
    </r>
    <phoneticPr fontId="3" type="noConversion"/>
  </si>
  <si>
    <t>程贤章（作者）</t>
    <phoneticPr fontId="3" type="noConversion"/>
  </si>
  <si>
    <t>李岩</t>
    <phoneticPr fontId="3" type="noConversion"/>
  </si>
  <si>
    <t>花城出版社</t>
    <phoneticPr fontId="3" type="noConversion"/>
  </si>
  <si>
    <t>何仕伦（作者）</t>
    <phoneticPr fontId="3" type="noConversion"/>
  </si>
  <si>
    <t>何仕伦治印作品选</t>
    <phoneticPr fontId="3" type="noConversion"/>
  </si>
  <si>
    <t>董竹君家人</t>
    <phoneticPr fontId="3" type="noConversion"/>
  </si>
  <si>
    <t>2008.12.2</t>
    <phoneticPr fontId="3" type="noConversion"/>
  </si>
  <si>
    <t>本书编辑部</t>
    <phoneticPr fontId="3" type="noConversion"/>
  </si>
  <si>
    <t>清华大学出版社</t>
    <phoneticPr fontId="3" type="noConversion"/>
  </si>
  <si>
    <t>J212</t>
    <phoneticPr fontId="3" type="noConversion"/>
  </si>
  <si>
    <t>合计：</t>
    <phoneticPr fontId="3" type="noConversion"/>
  </si>
  <si>
    <t>注：此表1014册，码洋合计：24562元（其中含陈倩华赠书458册以均价26元合计码洋11908元，不含外语学院转赠的299册日文书码洋。）</t>
    <phoneticPr fontId="3" type="noConversion"/>
  </si>
  <si>
    <r>
      <t>2009</t>
    </r>
    <r>
      <rPr>
        <sz val="12"/>
        <rFont val="宋体"/>
        <family val="3"/>
        <charset val="134"/>
      </rPr>
      <t>年赠书登记</t>
    </r>
    <phoneticPr fontId="3" type="noConversion"/>
  </si>
  <si>
    <t>赠书者</t>
    <phoneticPr fontId="3" type="noConversion"/>
  </si>
  <si>
    <t>本人著作</t>
    <phoneticPr fontId="3" type="noConversion"/>
  </si>
  <si>
    <t>本校教师著作</t>
    <phoneticPr fontId="3" type="noConversion"/>
  </si>
  <si>
    <t>册数</t>
    <phoneticPr fontId="3" type="noConversion"/>
  </si>
  <si>
    <t>总金额</t>
    <phoneticPr fontId="3" type="noConversion"/>
  </si>
  <si>
    <t>书名</t>
    <phoneticPr fontId="3" type="noConversion"/>
  </si>
  <si>
    <t>ISBN</t>
    <phoneticPr fontId="3" type="noConversion"/>
  </si>
  <si>
    <t>张熙锦</t>
    <phoneticPr fontId="3" type="noConversion"/>
  </si>
  <si>
    <t>新闻传播学</t>
  </si>
  <si>
    <t>暨南大学出版社</t>
  </si>
  <si>
    <t>G210</t>
  </si>
  <si>
    <t>张熙锦</t>
    <phoneticPr fontId="3" type="noConversion"/>
  </si>
  <si>
    <t>新闻理论教程</t>
  </si>
  <si>
    <t>中国人民大学出版社</t>
  </si>
  <si>
    <t>大众传播学总论</t>
  </si>
  <si>
    <t>G206.3</t>
  </si>
  <si>
    <t>现代广播学</t>
  </si>
  <si>
    <t>G220</t>
    <phoneticPr fontId="3" type="noConversion"/>
  </si>
  <si>
    <t>新闻采访学</t>
  </si>
  <si>
    <t>G212</t>
  </si>
  <si>
    <t>当代新闻编辑学</t>
  </si>
  <si>
    <t>G213</t>
  </si>
  <si>
    <t>当代新闻采访学</t>
  </si>
  <si>
    <t>G212.1</t>
  </si>
  <si>
    <t>理论电视新闻学</t>
  </si>
  <si>
    <t>新闻学概论新编</t>
  </si>
  <si>
    <t>G211</t>
  </si>
  <si>
    <t>传播学概论</t>
  </si>
  <si>
    <t>武汉大学出版社</t>
  </si>
  <si>
    <t>G206</t>
  </si>
  <si>
    <t>传播的表象</t>
  </si>
  <si>
    <t>G206</t>
    <phoneticPr fontId="3" type="noConversion"/>
  </si>
  <si>
    <r>
      <t>神兵劲旅：世界特种部队</t>
    </r>
    <r>
      <rPr>
        <sz val="10"/>
        <rFont val="Times New Roman"/>
        <family val="1"/>
      </rPr>
      <t>50</t>
    </r>
    <r>
      <rPr>
        <sz val="10"/>
        <rFont val="宋体"/>
        <family val="3"/>
        <charset val="134"/>
      </rPr>
      <t>年</t>
    </r>
    <phoneticPr fontId="3" type="noConversion"/>
  </si>
  <si>
    <t>珠海出版社</t>
  </si>
  <si>
    <t>E159</t>
  </si>
  <si>
    <t>国父们如何治党治军治国</t>
  </si>
  <si>
    <t>安徽人民出版社</t>
  </si>
  <si>
    <t>K812</t>
  </si>
  <si>
    <t>语言学引论</t>
  </si>
  <si>
    <t>上海外语教育出版社</t>
  </si>
  <si>
    <t>H0</t>
  </si>
  <si>
    <t>邓世豹</t>
    <phoneticPr fontId="3" type="noConversion"/>
  </si>
  <si>
    <t>Y</t>
  </si>
  <si>
    <t>刘佐太</t>
    <phoneticPr fontId="3" type="noConversion"/>
  </si>
  <si>
    <t>市场竞争论</t>
  </si>
  <si>
    <t>经济管理出版社</t>
  </si>
  <si>
    <t>F713.5</t>
  </si>
  <si>
    <t>蒋石平</t>
    <phoneticPr fontId="3" type="noConversion"/>
  </si>
  <si>
    <t>特殊侦查行为研究</t>
    <phoneticPr fontId="3" type="noConversion"/>
  </si>
  <si>
    <t>暨南大学出版社，2008</t>
  </si>
  <si>
    <t>黎友焕（校友</t>
    <phoneticPr fontId="3" type="noConversion"/>
  </si>
  <si>
    <t>经济社会热点问题研究</t>
    <phoneticPr fontId="3" type="noConversion"/>
  </si>
  <si>
    <t>香港：社会科学出版社</t>
    <phoneticPr fontId="3" type="noConversion"/>
  </si>
  <si>
    <t>F12-53</t>
    <phoneticPr fontId="3" type="noConversion"/>
  </si>
  <si>
    <t>黎友焕（校友</t>
    <phoneticPr fontId="3" type="noConversion"/>
  </si>
  <si>
    <t>经济社会评论录</t>
    <phoneticPr fontId="3" type="noConversion"/>
  </si>
  <si>
    <t>F12-53</t>
    <phoneticPr fontId="3" type="noConversion"/>
  </si>
  <si>
    <t>蒋石平</t>
    <phoneticPr fontId="3" type="noConversion"/>
  </si>
  <si>
    <t>侦查行为论</t>
    <phoneticPr fontId="3" type="noConversion"/>
  </si>
  <si>
    <t>群众出版社</t>
    <phoneticPr fontId="3" type="noConversion"/>
  </si>
  <si>
    <t>D918</t>
    <phoneticPr fontId="3" type="noConversion"/>
  </si>
  <si>
    <t>叶祥松</t>
    <phoneticPr fontId="3" type="noConversion"/>
  </si>
  <si>
    <t>现代企业前沿问题研究</t>
  </si>
  <si>
    <t>经济科学出版社</t>
    <phoneticPr fontId="3" type="noConversion"/>
  </si>
  <si>
    <t>F270</t>
    <phoneticPr fontId="3" type="noConversion"/>
  </si>
  <si>
    <t>叶祥松</t>
    <phoneticPr fontId="3" type="noConversion"/>
  </si>
  <si>
    <t>中国经济热点问题研究</t>
  </si>
  <si>
    <t>西北大学出版社</t>
    <phoneticPr fontId="3" type="noConversion"/>
  </si>
  <si>
    <t>F12</t>
    <phoneticPr fontId="3" type="noConversion"/>
  </si>
  <si>
    <t>曾衍桃</t>
    <phoneticPr fontId="3" type="noConversion"/>
  </si>
  <si>
    <t>H0</t>
    <phoneticPr fontId="3" type="noConversion"/>
  </si>
  <si>
    <t>东南亚华人经济研究</t>
  </si>
  <si>
    <t>F133</t>
    <phoneticPr fontId="3" type="noConversion"/>
  </si>
  <si>
    <t>卢剑灵</t>
    <phoneticPr fontId="3" type="noConversion"/>
  </si>
  <si>
    <t>税收筹划原理与实务</t>
    <phoneticPr fontId="3" type="noConversion"/>
  </si>
  <si>
    <t>F810.423</t>
  </si>
  <si>
    <t>周浩杰</t>
    <phoneticPr fontId="3" type="noConversion"/>
  </si>
  <si>
    <t>大学到底怎么读</t>
  </si>
  <si>
    <t>南方日报出版社，2008</t>
  </si>
  <si>
    <t>G645.5</t>
  </si>
  <si>
    <t>周松兰</t>
    <phoneticPr fontId="3" type="noConversion"/>
  </si>
  <si>
    <t>中日韩制造业竞争力比较研究</t>
    <phoneticPr fontId="3" type="noConversion"/>
  </si>
  <si>
    <t>武汉大学出版社，2007</t>
  </si>
  <si>
    <t>F431.064-03</t>
  </si>
  <si>
    <t>晏宗新</t>
    <phoneticPr fontId="3" type="noConversion"/>
  </si>
  <si>
    <t>金融业管制与竞争理论研究</t>
    <phoneticPr fontId="3" type="noConversion"/>
  </si>
  <si>
    <t>中国科学技术大学出版社，2007</t>
    <phoneticPr fontId="3" type="noConversion"/>
  </si>
  <si>
    <t>F830.2</t>
  </si>
  <si>
    <t>杜承铭</t>
    <phoneticPr fontId="3" type="noConversion"/>
  </si>
  <si>
    <t>社会转型期的乡土社会法治</t>
    <phoneticPr fontId="3" type="noConversion"/>
  </si>
  <si>
    <t>山东人民出版社</t>
  </si>
  <si>
    <t>D927.65</t>
  </si>
  <si>
    <t>袁建文（经贸学院）</t>
    <phoneticPr fontId="3" type="noConversion"/>
  </si>
  <si>
    <t>中国投入产出理论与实践</t>
  </si>
  <si>
    <t>中国统计出版社，2009</t>
  </si>
  <si>
    <t>F223-532</t>
  </si>
  <si>
    <t>陈美华（会计学院）</t>
    <phoneticPr fontId="3" type="noConversion"/>
  </si>
  <si>
    <t>会计史研究</t>
    <phoneticPr fontId="3" type="noConversion"/>
  </si>
  <si>
    <t>F23-09</t>
  </si>
  <si>
    <t>徐印州</t>
    <phoneticPr fontId="3" type="noConversion"/>
  </si>
  <si>
    <t>辉煌广州三十年</t>
    <phoneticPr fontId="3" type="noConversion"/>
  </si>
  <si>
    <t>广东人民出版社，2008</t>
  </si>
  <si>
    <t>978-7-218-06044-6</t>
  </si>
  <si>
    <t>D619.651</t>
  </si>
  <si>
    <t>先行一步的探索</t>
    <phoneticPr fontId="3" type="noConversion"/>
  </si>
  <si>
    <t>978-7-218-05973-0</t>
    <phoneticPr fontId="3" type="noConversion"/>
  </si>
  <si>
    <t>F127.65-53</t>
  </si>
  <si>
    <t>徐印州</t>
    <phoneticPr fontId="3" type="noConversion"/>
  </si>
  <si>
    <t>辉煌五十年：1958-2008</t>
    <phoneticPr fontId="3" type="noConversion"/>
  </si>
  <si>
    <r>
      <t>广东经济学会</t>
    </r>
    <r>
      <rPr>
        <sz val="10"/>
        <rFont val="Times New Roman"/>
        <family val="1"/>
      </rPr>
      <t>.2008</t>
    </r>
    <phoneticPr fontId="3" type="noConversion"/>
  </si>
  <si>
    <t>无</t>
    <phoneticPr fontId="3" type="noConversion"/>
  </si>
  <si>
    <t>F127.65-64</t>
    <phoneticPr fontId="3" type="noConversion"/>
  </si>
  <si>
    <t>胡学锋</t>
    <phoneticPr fontId="3" type="noConversion"/>
  </si>
  <si>
    <t>统计学</t>
    <phoneticPr fontId="3" type="noConversion"/>
  </si>
  <si>
    <t>广州：中山大学出版社，1999</t>
  </si>
  <si>
    <t xml:space="preserve"> 7-306-01500-1</t>
  </si>
  <si>
    <t>C8</t>
    <phoneticPr fontId="3" type="noConversion"/>
  </si>
  <si>
    <t>宋笑平</t>
    <phoneticPr fontId="3" type="noConversion"/>
  </si>
  <si>
    <t>公共关系与财经写作</t>
    <phoneticPr fontId="3" type="noConversion"/>
  </si>
  <si>
    <t>内蒙古人民出版社，1996</t>
  </si>
  <si>
    <t>7-204-03171-7</t>
  </si>
  <si>
    <t>C912.3</t>
    <phoneticPr fontId="3" type="noConversion"/>
  </si>
  <si>
    <t>经济通用文体写作</t>
    <phoneticPr fontId="3" type="noConversion"/>
  </si>
  <si>
    <t>新世纪出版社，1993</t>
  </si>
  <si>
    <t>962-497-281-8</t>
  </si>
  <si>
    <t>H152.3</t>
  </si>
  <si>
    <t>龙天建</t>
    <phoneticPr fontId="3" type="noConversion"/>
  </si>
  <si>
    <t>西方经济学学习指导（微观部分）</t>
    <phoneticPr fontId="3" type="noConversion"/>
  </si>
  <si>
    <t>香港社会科学出版社，2005</t>
  </si>
  <si>
    <t>988-97404-3-5</t>
  </si>
  <si>
    <t>F0-44</t>
    <phoneticPr fontId="3" type="noConversion"/>
  </si>
  <si>
    <t>龙天建</t>
    <phoneticPr fontId="3" type="noConversion"/>
  </si>
  <si>
    <t>西方经济学学习指导（宏观部分）</t>
    <phoneticPr fontId="3" type="noConversion"/>
  </si>
  <si>
    <t>988-97404-4-3</t>
  </si>
  <si>
    <t>F0-45</t>
  </si>
  <si>
    <t>马经</t>
    <phoneticPr fontId="3" type="noConversion"/>
  </si>
  <si>
    <t>迈向金融强省</t>
  </si>
  <si>
    <t>北京：中国金融出版社，2007</t>
  </si>
  <si>
    <t>978-7-5049-4235-7</t>
  </si>
  <si>
    <t>F832.765</t>
  </si>
  <si>
    <t>马经</t>
    <phoneticPr fontId="3" type="noConversion"/>
  </si>
  <si>
    <t>粤港澳金融合作与发展研究</t>
  </si>
  <si>
    <t>北京：中国金融出版社，2008</t>
  </si>
  <si>
    <t>978-7-5049-4797-0</t>
  </si>
  <si>
    <t>中国法学教育研究</t>
  </si>
  <si>
    <t>北京：中国政法大学出版社</t>
    <phoneticPr fontId="3" type="noConversion"/>
  </si>
  <si>
    <t>978-7-5620-0953-5</t>
  </si>
  <si>
    <t>D9-4</t>
  </si>
  <si>
    <t>北京：中国政法大学出版社</t>
    <phoneticPr fontId="3" type="noConversion"/>
  </si>
  <si>
    <t>D9-4</t>
    <phoneticPr fontId="3" type="noConversion"/>
  </si>
  <si>
    <t>王海忠</t>
    <phoneticPr fontId="3" type="noConversion"/>
  </si>
  <si>
    <t>消费者民族中心主义</t>
  </si>
  <si>
    <t>北京：经济管理出版社</t>
  </si>
  <si>
    <t>7-80162-586-2</t>
  </si>
  <si>
    <t>F723.5</t>
  </si>
  <si>
    <t>出版社</t>
    <phoneticPr fontId="3" type="noConversion"/>
  </si>
  <si>
    <t>北京金融评论·(2008)第四辑</t>
    <phoneticPr fontId="3" type="noConversion"/>
  </si>
  <si>
    <t>北京：经济科学出版社，2008</t>
    <phoneticPr fontId="3" type="noConversion"/>
  </si>
  <si>
    <t>978-7-5058-7677-4</t>
  </si>
  <si>
    <t>广州改革开放三十年纪念文选</t>
  </si>
  <si>
    <t>广州：广州出版社，2008</t>
  </si>
  <si>
    <t>978-7-80731-859-0</t>
  </si>
  <si>
    <t>法治论坛·第12辑</t>
    <phoneticPr fontId="3" type="noConversion"/>
  </si>
  <si>
    <t>北京：中国法制出版社，2008</t>
  </si>
  <si>
    <t>978-7-5093-0445-7</t>
    <phoneticPr fontId="3" type="noConversion"/>
  </si>
  <si>
    <t>郑炎潮</t>
    <phoneticPr fontId="3" type="noConversion"/>
  </si>
  <si>
    <t>改革开放大潮中的求索：郑炎潮选集</t>
    <phoneticPr fontId="3" type="noConversion"/>
  </si>
  <si>
    <t>香港：国际炎黄文化出版社</t>
  </si>
  <si>
    <t>978-962-8839-29-2</t>
    <phoneticPr fontId="3" type="noConversion"/>
  </si>
  <si>
    <t>F121-53</t>
  </si>
  <si>
    <r>
      <t>北京金融评论</t>
    </r>
    <r>
      <rPr>
        <sz val="12"/>
        <rFont val="Times New Roman"/>
        <family val="1"/>
      </rPr>
      <t>2009</t>
    </r>
    <r>
      <rPr>
        <sz val="12"/>
        <rFont val="宋体"/>
        <family val="3"/>
        <charset val="134"/>
      </rPr>
      <t>年第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辑</t>
    </r>
    <phoneticPr fontId="3" type="noConversion"/>
  </si>
  <si>
    <r>
      <t>北京：中国金融出版社</t>
    </r>
    <r>
      <rPr>
        <sz val="12"/>
        <rFont val="Times New Roman"/>
        <family val="1"/>
      </rPr>
      <t>2009</t>
    </r>
    <phoneticPr fontId="3" type="noConversion"/>
  </si>
  <si>
    <t>978-7-5049-5007-9</t>
    <phoneticPr fontId="3" type="noConversion"/>
  </si>
  <si>
    <t>F83-53</t>
    <phoneticPr fontId="3" type="noConversion"/>
  </si>
  <si>
    <t>风险管理研究</t>
  </si>
  <si>
    <t>上海：立信会计出版社，2009</t>
  </si>
  <si>
    <t>978-7-5429-2224-3</t>
  </si>
  <si>
    <t>F2-55</t>
  </si>
  <si>
    <t>张解</t>
    <phoneticPr fontId="3" type="noConversion"/>
  </si>
  <si>
    <t>思得集</t>
    <phoneticPr fontId="3" type="noConversion"/>
  </si>
  <si>
    <t>广州：花城出版社，2009</t>
  </si>
  <si>
    <t>978-7-5360-5605-3</t>
    <phoneticPr fontId="3" type="noConversion"/>
  </si>
  <si>
    <t>C539</t>
  </si>
  <si>
    <t>河浦乡情</t>
    <phoneticPr fontId="3" type="noConversion"/>
  </si>
  <si>
    <t>深圳：深圳报业集团出版社，2009</t>
  </si>
  <si>
    <t>K926.53</t>
  </si>
  <si>
    <t>中国商品房预售制度研究</t>
    <phoneticPr fontId="3" type="noConversion"/>
  </si>
  <si>
    <t>上海：上海社会科学院出版社，2006</t>
  </si>
  <si>
    <t>7-80681-950-9</t>
  </si>
  <si>
    <t>F299.233.5</t>
  </si>
  <si>
    <t>广东省税务学会2008年税收学术研究论文集</t>
    <phoneticPr fontId="3" type="noConversion"/>
  </si>
  <si>
    <t>广州：广东省税务学会，2009</t>
  </si>
  <si>
    <t>无</t>
    <phoneticPr fontId="3" type="noConversion"/>
  </si>
  <si>
    <t>国际清算银行第78期年报</t>
    <phoneticPr fontId="3" type="noConversion"/>
  </si>
  <si>
    <t>北京：中国金融出版社，2009</t>
  </si>
  <si>
    <t>978-7-5049-4905-9</t>
    <phoneticPr fontId="3" type="noConversion"/>
  </si>
  <si>
    <t>F831.2-54</t>
  </si>
  <si>
    <t>让全球经济造福全人类[专著]：2008年年报</t>
  </si>
  <si>
    <t>978-1-58906-768-4</t>
  </si>
  <si>
    <t>F831.2</t>
  </si>
  <si>
    <t>黄晓花（本校毕业生）</t>
    <phoneticPr fontId="3" type="noConversion"/>
  </si>
  <si>
    <t>现代汉语词典</t>
    <phoneticPr fontId="3" type="noConversion"/>
  </si>
  <si>
    <t>北京：商务印书馆，1998</t>
  </si>
  <si>
    <t>7-100-01777-7</t>
  </si>
  <si>
    <t>H164</t>
  </si>
  <si>
    <t>外研社建宏英汉多功能词典</t>
    <phoneticPr fontId="3" type="noConversion"/>
  </si>
  <si>
    <t>北京：外语教学与研究出版社；台湾：建宏出版社，1997</t>
  </si>
  <si>
    <t>7-5600-0946-8</t>
    <phoneticPr fontId="3" type="noConversion"/>
  </si>
  <si>
    <t>H316</t>
  </si>
  <si>
    <t>管理学</t>
    <phoneticPr fontId="3" type="noConversion"/>
  </si>
  <si>
    <t>北京：中国人民大学出版社，2005</t>
  </si>
  <si>
    <t>7-300-04868-468.00</t>
    <phoneticPr fontId="3" type="noConversion"/>
  </si>
  <si>
    <t>C93</t>
  </si>
  <si>
    <t>会计理论</t>
  </si>
  <si>
    <t>大连：东北财经大学出版社</t>
  </si>
  <si>
    <t>7-81084-519-5</t>
  </si>
  <si>
    <t>F230</t>
  </si>
  <si>
    <t>A new English course on contemporary business＝最新国际商务英语</t>
  </si>
  <si>
    <t>广州：广东人民出版社，2003</t>
  </si>
  <si>
    <t>7-218-04252-X</t>
  </si>
  <si>
    <t>F74:H31</t>
  </si>
  <si>
    <t>改革开放与中华民族凝聚力</t>
  </si>
  <si>
    <t>广州：广东人民出版社，2008</t>
  </si>
  <si>
    <t>978-7-218-06075-0</t>
  </si>
  <si>
    <t>C955.2-53</t>
  </si>
  <si>
    <t>恶魔的饱食</t>
  </si>
  <si>
    <t>北京：学苑出版社</t>
  </si>
  <si>
    <t>978-7-5077-2062-4</t>
  </si>
  <si>
    <t>K265.606</t>
  </si>
  <si>
    <t>中国金融出版社</t>
    <phoneticPr fontId="3" type="noConversion"/>
  </si>
  <si>
    <t>中国人民银行六十年：1948-2008</t>
  </si>
  <si>
    <t>北京：中国金融出版社</t>
  </si>
  <si>
    <t>978-7-5049-4844-1</t>
  </si>
  <si>
    <t>F832.31</t>
  </si>
  <si>
    <t>珠海循经推运医学研究所</t>
    <phoneticPr fontId="3" type="noConversion"/>
  </si>
  <si>
    <t>循经推运医学：杨永淑疗法</t>
    <phoneticPr fontId="3" type="noConversion"/>
  </si>
  <si>
    <t>珠海：珠海出版社，1997</t>
  </si>
  <si>
    <t>7-80607-162-8</t>
  </si>
  <si>
    <t>R224</t>
  </si>
  <si>
    <t>不可思议的医疗奇迹：循经推运(YSY)医学病例集</t>
  </si>
  <si>
    <t>广州：广东科技出版社，2008</t>
  </si>
  <si>
    <t>978-7-5359-4638-6</t>
  </si>
  <si>
    <t>R224</t>
    <phoneticPr fontId="3" type="noConversion"/>
  </si>
  <si>
    <t>循经推运医学病例报告</t>
  </si>
  <si>
    <r>
      <t xml:space="preserve"> </t>
    </r>
    <r>
      <rPr>
        <sz val="12"/>
        <rFont val="宋体"/>
        <family val="3"/>
        <charset val="134"/>
      </rPr>
      <t>无</t>
    </r>
    <phoneticPr fontId="3" type="noConversion"/>
  </si>
  <si>
    <t>方忆冈</t>
    <phoneticPr fontId="3" type="noConversion"/>
  </si>
  <si>
    <t>民主的求索者--张澜</t>
  </si>
  <si>
    <t>北京：群言出版社，2005</t>
  </si>
  <si>
    <t>7-80080-505-0</t>
  </si>
  <si>
    <t>K827=71</t>
  </si>
  <si>
    <t>李建浔</t>
    <phoneticPr fontId="3" type="noConversion"/>
  </si>
  <si>
    <t>北京：中共党史出版社，2008</t>
  </si>
  <si>
    <t xml:space="preserve"> 978-7-80199-620-6</t>
  </si>
  <si>
    <t>海珠水 故乡情</t>
  </si>
  <si>
    <t>D665</t>
    <phoneticPr fontId="3" type="noConversion"/>
  </si>
  <si>
    <t>香海传薪录</t>
  </si>
  <si>
    <t>北京：中国文史出版社，2008</t>
  </si>
  <si>
    <t>978-7-5034-2163-1</t>
  </si>
  <si>
    <t>G259.276.58</t>
  </si>
  <si>
    <t>时代先锋黄学军</t>
    <phoneticPr fontId="3" type="noConversion"/>
  </si>
  <si>
    <t>广州：广东人民出版社，2007</t>
  </si>
  <si>
    <t>978-7-218-05602-9</t>
  </si>
  <si>
    <t>K825.19</t>
  </si>
  <si>
    <t>学哲学 用哲学</t>
  </si>
  <si>
    <t>7-300-06855-3</t>
  </si>
  <si>
    <t>B0-0</t>
  </si>
  <si>
    <t>潘文伟</t>
    <phoneticPr fontId="3" type="noConversion"/>
  </si>
  <si>
    <t>记录与思考：新闻作品篇</t>
  </si>
  <si>
    <t>广州：羊城晚报出版社，2007</t>
  </si>
  <si>
    <t>978-7-80651-570-9</t>
  </si>
  <si>
    <t>I253</t>
  </si>
  <si>
    <t>记录与思考：新闻评论篇</t>
    <phoneticPr fontId="3" type="noConversion"/>
  </si>
  <si>
    <t>广州：羊城晚报出版社，2007</t>
    <phoneticPr fontId="3" type="noConversion"/>
  </si>
  <si>
    <t>978-7-80651-569-3</t>
    <phoneticPr fontId="3" type="noConversion"/>
  </si>
  <si>
    <t>I253</t>
    <phoneticPr fontId="3" type="noConversion"/>
  </si>
  <si>
    <t>袁碧华</t>
    <phoneticPr fontId="3" type="noConversion"/>
  </si>
  <si>
    <t>论有限责任的扩张</t>
    <phoneticPr fontId="3" type="noConversion"/>
  </si>
  <si>
    <t>北京：法律出版社，2009</t>
  </si>
  <si>
    <t>978-7-5036-9183-6</t>
  </si>
  <si>
    <t>D922.291.914</t>
  </si>
  <si>
    <t>无名</t>
    <phoneticPr fontId="3" type="noConversion"/>
  </si>
  <si>
    <t>中国证券业年鉴</t>
  </si>
  <si>
    <t>北京：中国经济出版社</t>
  </si>
  <si>
    <t>7-5011-2775-1</t>
  </si>
  <si>
    <t>F832.5-54</t>
  </si>
  <si>
    <t>卷烟服务营销与客户关系管理</t>
  </si>
  <si>
    <t>合肥：中国科学技术大学出版社</t>
  </si>
  <si>
    <t>7-312-01623-5</t>
  </si>
  <si>
    <t>F724.782.9</t>
  </si>
  <si>
    <t>网络营销经典案例</t>
  </si>
  <si>
    <t>北京：电子工业出版社，2000</t>
  </si>
  <si>
    <t>7-5053-5730-1</t>
  </si>
  <si>
    <t>F713.36</t>
  </si>
  <si>
    <t>电脑奇才</t>
  </si>
  <si>
    <t>香港：夏菲尔国际出版公司，2000</t>
  </si>
  <si>
    <t>962-938-040-4</t>
  </si>
  <si>
    <t>K826.16</t>
  </si>
  <si>
    <t>经营之道</t>
  </si>
  <si>
    <t>北京：中国文联出版公司</t>
  </si>
  <si>
    <t>7-5059-1036-1</t>
  </si>
  <si>
    <t>F27</t>
  </si>
  <si>
    <t>经理激励与股票期权</t>
  </si>
  <si>
    <t>北京：中华工商联合出版社，2001</t>
  </si>
  <si>
    <t>7-80100-726-3</t>
  </si>
  <si>
    <t>F276.6</t>
  </si>
  <si>
    <t>中外师德格言精选</t>
    <phoneticPr fontId="3" type="noConversion"/>
  </si>
  <si>
    <t>978-7-80651-573-0</t>
  </si>
  <si>
    <t>G451.6</t>
  </si>
  <si>
    <t>基石：广东省东莞市人民法院东城法庭纪事北京：作家出版社，2006</t>
    <phoneticPr fontId="3" type="noConversion"/>
  </si>
  <si>
    <t>北京：作家出版社，2006</t>
  </si>
  <si>
    <t>7-5063-3645-6</t>
  </si>
  <si>
    <t>I253.1</t>
  </si>
  <si>
    <t>群策群力建设和谐广东：建设和谐广东研讨会论文集广州：广东人民出版社，2005</t>
    <phoneticPr fontId="3" type="noConversion"/>
  </si>
  <si>
    <t>广州：广东人民出版社，2005</t>
  </si>
  <si>
    <t>7-218-04819-6</t>
  </si>
  <si>
    <t>D676.5-53</t>
  </si>
  <si>
    <t>促进建设和谐社会：宗教与社会主义社会相适应研讨会论文集</t>
  </si>
  <si>
    <t>北京：宗教文化出版社，2005</t>
  </si>
  <si>
    <t>7-80123-677-7</t>
  </si>
  <si>
    <t>B928.2-53</t>
  </si>
  <si>
    <t>“政治文明与人民政协”专题研讨会论文集广州：广东人民出版社，2004</t>
    <phoneticPr fontId="3" type="noConversion"/>
  </si>
  <si>
    <t>广州：广东人民出版社，2004</t>
  </si>
  <si>
    <t>7-218-04498-0</t>
  </si>
  <si>
    <t>D628.65-53</t>
  </si>
  <si>
    <t>树立社会主义荣辱观学习读本</t>
    <phoneticPr fontId="3" type="noConversion"/>
  </si>
  <si>
    <t>北京：新华出版社，2006</t>
  </si>
  <si>
    <t>7-5011-7442-3</t>
  </si>
  <si>
    <r>
      <t>台币</t>
    </r>
    <r>
      <rPr>
        <sz val="12"/>
        <rFont val="Times New Roman"/>
        <family val="1"/>
      </rPr>
      <t>330</t>
    </r>
    <phoneticPr fontId="3" type="noConversion"/>
  </si>
  <si>
    <t>龙卷风暴：矽谷的高科技行销策略</t>
    <phoneticPr fontId="3" type="noConversion"/>
  </si>
  <si>
    <t>台北：麦田出版有限公司，1996</t>
  </si>
  <si>
    <t>957-708-427-3</t>
  </si>
  <si>
    <t>中国税务出版社</t>
    <phoneticPr fontId="3" type="noConversion"/>
  </si>
  <si>
    <t>税务人力资源管理研究</t>
  </si>
  <si>
    <t>北京：中国税务出版社，2009</t>
    <phoneticPr fontId="3" type="noConversion"/>
  </si>
  <si>
    <t>978-7-80235-348-0</t>
  </si>
  <si>
    <t>吴建华</t>
    <phoneticPr fontId="3" type="noConversion"/>
  </si>
  <si>
    <t>雷州传统文化初探</t>
  </si>
  <si>
    <t>吴建华、肖璇</t>
    <phoneticPr fontId="3" type="noConversion"/>
  </si>
  <si>
    <t>现代会展英语实务教程</t>
    <phoneticPr fontId="3" type="noConversion"/>
  </si>
  <si>
    <t>李秀斌</t>
    <phoneticPr fontId="3" type="noConversion"/>
  </si>
  <si>
    <t>餐饮英语简易教程</t>
    <phoneticPr fontId="3" type="noConversion"/>
  </si>
  <si>
    <t>现代餐饮英语实务教程</t>
    <phoneticPr fontId="3" type="noConversion"/>
  </si>
  <si>
    <r>
      <t>至此合计</t>
    </r>
    <r>
      <rPr>
        <sz val="12"/>
        <color indexed="8"/>
        <rFont val="Times New Roman"/>
        <family val="1"/>
      </rPr>
      <t xml:space="preserve">  172</t>
    </r>
    <r>
      <rPr>
        <sz val="12"/>
        <color indexed="8"/>
        <rFont val="宋体"/>
        <family val="3"/>
        <charset val="134"/>
      </rPr>
      <t>册，码洋包括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人民币</t>
    </r>
    <r>
      <rPr>
        <sz val="12"/>
        <color indexed="8"/>
        <rFont val="Times New Roman"/>
        <family val="1"/>
      </rPr>
      <t>6466.8</t>
    </r>
    <r>
      <rPr>
        <sz val="12"/>
        <color indexed="8"/>
        <rFont val="宋体"/>
        <family val="3"/>
        <charset val="134"/>
      </rPr>
      <t>元、美元</t>
    </r>
    <r>
      <rPr>
        <sz val="12"/>
        <color indexed="8"/>
        <rFont val="Times New Roman"/>
        <family val="1"/>
      </rPr>
      <t>12.3</t>
    </r>
    <r>
      <rPr>
        <sz val="12"/>
        <color indexed="8"/>
        <rFont val="宋体"/>
        <family val="3"/>
        <charset val="134"/>
      </rPr>
      <t>、台币</t>
    </r>
    <r>
      <rPr>
        <sz val="12"/>
        <color indexed="8"/>
        <rFont val="Times New Roman"/>
        <family val="1"/>
      </rPr>
      <t>330</t>
    </r>
    <r>
      <rPr>
        <sz val="12"/>
        <color indexed="8"/>
        <rFont val="宋体"/>
        <family val="3"/>
        <charset val="134"/>
      </rPr>
      <t>。合计</t>
    </r>
    <r>
      <rPr>
        <sz val="12"/>
        <color indexed="8"/>
        <rFont val="Times New Roman"/>
        <family val="1"/>
      </rPr>
      <t>6624.5</t>
    </r>
    <r>
      <rPr>
        <sz val="12"/>
        <color indexed="8"/>
        <rFont val="宋体"/>
        <family val="3"/>
        <charset val="134"/>
      </rPr>
      <t>人民币</t>
    </r>
    <phoneticPr fontId="3" type="noConversion"/>
  </si>
  <si>
    <t>2008.9。1-2009.8.31合计赠书0.0666万册</t>
    <phoneticPr fontId="3" type="noConversion"/>
  </si>
  <si>
    <t>以上刘老师工作</t>
    <phoneticPr fontId="3" type="noConversion"/>
  </si>
  <si>
    <t>时间</t>
    <phoneticPr fontId="3" type="noConversion"/>
  </si>
  <si>
    <t>赠书者</t>
    <phoneticPr fontId="3" type="noConversion"/>
  </si>
  <si>
    <t>著者</t>
    <phoneticPr fontId="3" type="noConversion"/>
  </si>
  <si>
    <t>币种</t>
    <phoneticPr fontId="3" type="noConversion"/>
  </si>
  <si>
    <t>单价</t>
    <phoneticPr fontId="3" type="noConversion"/>
  </si>
  <si>
    <t>其它币种</t>
    <phoneticPr fontId="3" type="noConversion"/>
  </si>
  <si>
    <t>价格</t>
    <phoneticPr fontId="3" type="noConversion"/>
  </si>
  <si>
    <t>ISBN</t>
    <phoneticPr fontId="3" type="noConversion"/>
  </si>
  <si>
    <t>索书号</t>
    <phoneticPr fontId="3" type="noConversion"/>
  </si>
  <si>
    <t>种次号</t>
    <phoneticPr fontId="3" type="noConversion"/>
  </si>
  <si>
    <t>广东省省情调查研究中心</t>
  </si>
  <si>
    <t>广东省情调查报告：当前广东经济社会发展热点难点问题与对策／主编梁桂全，田丰；广东省省情调查研究中心编</t>
  </si>
  <si>
    <t>CNY</t>
  </si>
  <si>
    <t/>
  </si>
  <si>
    <t>D676.5/12</t>
  </si>
  <si>
    <t>S0800488</t>
  </si>
  <si>
    <t>06级法学1班胡贞</t>
  </si>
  <si>
    <t>2006年国家司法考试一本通·刑法／刘东根主编</t>
  </si>
  <si>
    <t>7-5036-6008-2</t>
  </si>
  <si>
    <t>D92/31</t>
  </si>
  <si>
    <t>S0800490</t>
  </si>
  <si>
    <t>国际经济法习题集／主编张丽英；撰稿人张丽英 ... [等]</t>
  </si>
  <si>
    <t>978-7-5036-7472-3</t>
  </si>
  <si>
    <t>D996-44/2-2</t>
  </si>
  <si>
    <t>S0800491</t>
  </si>
  <si>
    <t>2007年国家司法考试一本通·民法／主编刘东根</t>
  </si>
  <si>
    <t>7-5036-6835-0</t>
  </si>
  <si>
    <t>D92-44/36</t>
  </si>
  <si>
    <t>S0800492</t>
  </si>
  <si>
    <t>无名</t>
    <phoneticPr fontId="3" type="noConversion"/>
  </si>
  <si>
    <t>中国工商行政管理概论 [专著]／国家工商行政管理总局编著</t>
  </si>
  <si>
    <t>978-7-80215-313-4</t>
  </si>
  <si>
    <t>F203.9/103</t>
  </si>
  <si>
    <t>S0800493</t>
  </si>
  <si>
    <t>无名</t>
  </si>
  <si>
    <t>中国法制史学习指导 [专著]／耿爱华, 杨佳华撰稿</t>
  </si>
  <si>
    <t>978-7-5620-2989-2</t>
  </si>
  <si>
    <t>D929/84</t>
  </si>
  <si>
    <t>S0800495</t>
  </si>
  <si>
    <t>民事诉讼法练习题集 [专著]／江伟主编</t>
  </si>
  <si>
    <t>7-300-07147-3</t>
  </si>
  <si>
    <t>D925.104/82</t>
  </si>
  <si>
    <t>S0800496</t>
  </si>
  <si>
    <t>2008年国家司法考试一本通·经济法·知识产权法 [专著]／主编刘东根, 尹正友</t>
  </si>
  <si>
    <t>978-7-5036-7859-2</t>
  </si>
  <si>
    <t>D92-44/109</t>
  </si>
  <si>
    <t>S0800497</t>
  </si>
  <si>
    <t>2008年国家司法考试一本通·商法 [专著]／主编刘东根, 尹正友</t>
  </si>
  <si>
    <t>978-7-5036-7860-8</t>
  </si>
  <si>
    <t>D92-44/109-2</t>
  </si>
  <si>
    <t>S0800498</t>
  </si>
  <si>
    <t>市场营销学 [专著]／吴健安主编</t>
  </si>
  <si>
    <t>978-7-04-020783-5</t>
  </si>
  <si>
    <t>F713.50/260(3d)</t>
  </si>
  <si>
    <t>S0800499</t>
  </si>
  <si>
    <t>历年真题及华图名师详解 [专著]／伍景玉，李委明，顾斐主编</t>
  </si>
  <si>
    <t>978-7-80724-137-9</t>
  </si>
  <si>
    <t>D630.3-44/46(4d)</t>
  </si>
  <si>
    <t>S0800501</t>
  </si>
  <si>
    <t>行政职业能力测验 [专著]／伍景玉，李委明，顾斐主编</t>
  </si>
  <si>
    <t>978-7-80724-241-3</t>
  </si>
  <si>
    <t>D630.3-44/46-2(5d)</t>
  </si>
  <si>
    <t>S0800502</t>
  </si>
  <si>
    <t>高级财务管理学 [专著]／王化成主编</t>
    <phoneticPr fontId="3" type="noConversion"/>
  </si>
  <si>
    <t>978-7-300-08236-3</t>
  </si>
  <si>
    <t>F275/775(2d)</t>
  </si>
  <si>
    <t>S0800503</t>
  </si>
  <si>
    <r>
      <t>雍和明</t>
    </r>
    <r>
      <rPr>
        <sz val="12"/>
        <color indexed="10"/>
        <rFont val="宋体"/>
        <family val="3"/>
        <charset val="134"/>
      </rPr>
      <t>*</t>
    </r>
    <phoneticPr fontId="3" type="noConversion"/>
  </si>
  <si>
    <t>A new English course on contemporary business＝最新国际商务英语／雍和明编著</t>
    <phoneticPr fontId="3" type="noConversion"/>
  </si>
  <si>
    <t>F74:H31/834</t>
  </si>
  <si>
    <t>S0800504</t>
  </si>
  <si>
    <t>古海</t>
  </si>
  <si>
    <t>现代人文素质要论 [专著]／古海［等］著</t>
    <phoneticPr fontId="3" type="noConversion"/>
  </si>
  <si>
    <t>978-7-81036-757-8</t>
  </si>
  <si>
    <t>G640/86</t>
  </si>
  <si>
    <t>S0800505</t>
  </si>
  <si>
    <t>管理信息系统实验教程／张艺全主编</t>
  </si>
  <si>
    <t>7-5623-2137-X</t>
  </si>
  <si>
    <t>C931.6/122</t>
  </si>
  <si>
    <t>S0800506</t>
  </si>
  <si>
    <t>S0800507</t>
  </si>
  <si>
    <t>申论 [专著]／伍景玉，齐忠辉主编</t>
  </si>
  <si>
    <t>978-7-80724-558-2</t>
  </si>
  <si>
    <t>D630.3-44/46-3</t>
  </si>
  <si>
    <t>S0800508</t>
  </si>
  <si>
    <t>广东省志·孙中山志 [专著]／陈根楷,梁桂全主编；广东省地方史志编纂委员会编</t>
  </si>
  <si>
    <t>7-218-04711-4</t>
  </si>
  <si>
    <t>K296.5/20-2</t>
  </si>
  <si>
    <t>S0800509</t>
  </si>
  <si>
    <t>奥运冠军 [专著]／苏彦荣,祝心越,沈华主编</t>
  </si>
  <si>
    <t>978-7-218-05864-1</t>
  </si>
  <si>
    <t>K815.47/3</t>
  </si>
  <si>
    <t>S0800510</t>
  </si>
  <si>
    <t>奥运征程 [专著]／苏彦荣,祝心越,沈华主编</t>
  </si>
  <si>
    <t>G811.219/19</t>
  </si>
  <si>
    <t>S0800511</t>
  </si>
  <si>
    <t>奥运精神 [专著]／苏彦荣,祝心越,沈华主编</t>
  </si>
  <si>
    <t>G811.21/55</t>
  </si>
  <si>
    <t>S0800512</t>
  </si>
  <si>
    <t>经济法学 [专著]／吴家清，彭真军主编</t>
  </si>
  <si>
    <t>7-80179-202-5</t>
  </si>
  <si>
    <t>D922.290.1/208</t>
  </si>
  <si>
    <t>S0800513</t>
  </si>
  <si>
    <t>孙蕾</t>
  </si>
  <si>
    <t>肝胆赤似火 [专著]：王健纪念文集／主编汉江</t>
  </si>
  <si>
    <t>978-7-5051-0741-0</t>
  </si>
  <si>
    <t>K825.3=74/1</t>
  </si>
  <si>
    <t>S0800514</t>
  </si>
  <si>
    <t>权玉臣</t>
  </si>
  <si>
    <t>投资新论 [专著]／权玉臣著</t>
  </si>
  <si>
    <t>978-7-81043-859-9</t>
  </si>
  <si>
    <t>F830.59/2</t>
  </si>
  <si>
    <t>S0800524</t>
  </si>
  <si>
    <t>“泛珠三角”与南海贸易 [专著]／主编叶显恩, 谢鹏飞, 林有能</t>
  </si>
  <si>
    <t>978-988-17-1908-9</t>
  </si>
  <si>
    <t>F727.65-532/1</t>
  </si>
  <si>
    <t>S0800529</t>
  </si>
  <si>
    <r>
      <t>傅道忠</t>
    </r>
    <r>
      <rPr>
        <sz val="12"/>
        <color indexed="10"/>
        <rFont val="宋体"/>
        <family val="3"/>
        <charset val="134"/>
      </rPr>
      <t>*</t>
    </r>
    <phoneticPr fontId="3" type="noConversion"/>
  </si>
  <si>
    <t>教学管理与教学改革探索  [专著]／傅道忠著</t>
    <phoneticPr fontId="3" type="noConversion"/>
  </si>
  <si>
    <t>7-80193-270-6</t>
  </si>
  <si>
    <t>F812.0/23</t>
  </si>
  <si>
    <t>S0800531</t>
  </si>
  <si>
    <r>
      <t>曾小彬</t>
    </r>
    <r>
      <rPr>
        <sz val="12"/>
        <color indexed="10"/>
        <rFont val="宋体"/>
        <family val="3"/>
        <charset val="134"/>
      </rPr>
      <t>*</t>
    </r>
    <phoneticPr fontId="3" type="noConversion"/>
  </si>
  <si>
    <t>教学管理与教学改革探索 [专著]／曾小彬主编</t>
    <phoneticPr fontId="3" type="noConversion"/>
  </si>
  <si>
    <t>978-7-81122-163-3</t>
  </si>
  <si>
    <t>G647.3-53/1</t>
  </si>
  <si>
    <t>S0800532</t>
  </si>
  <si>
    <t>广州文史·第七十辑 [专著]／李齐念主编；广州市政协学习和文史资料委员会编</t>
  </si>
  <si>
    <t>978-7-80731-960-3</t>
  </si>
  <si>
    <t>K296.51/14</t>
  </si>
  <si>
    <t>S0800533</t>
  </si>
  <si>
    <t>陈蒙星、陈蒙志</t>
    <phoneticPr fontId="3" type="noConversion"/>
  </si>
  <si>
    <t>早期新加坡华文报章与华人社会 [专著]：1881-1912／陈蒙鹤著；胡兴荣译</t>
  </si>
  <si>
    <t>978-7-5359-4622-5</t>
  </si>
  <si>
    <t>G219.339.9/1</t>
  </si>
  <si>
    <t>S0800535</t>
  </si>
  <si>
    <t>广东保监局</t>
    <phoneticPr fontId="3" type="noConversion"/>
  </si>
  <si>
    <t>广东保险产业发展改革报告·(2008) [专著]／黄洪主编</t>
  </si>
  <si>
    <t>978-7-218-06322-5</t>
  </si>
  <si>
    <t>F842.765/1</t>
  </si>
  <si>
    <t>S0800536</t>
  </si>
  <si>
    <t>消除不平等：治理缘何重要 [专著]：全民教育全球监测报告2009／[联合国教育科学及文化组织编]</t>
  </si>
  <si>
    <t>978-92-3-504089-0</t>
  </si>
  <si>
    <t>G512.3/1</t>
  </si>
  <si>
    <t>S0800538</t>
  </si>
  <si>
    <r>
      <t>陈丽华</t>
    </r>
    <r>
      <rPr>
        <sz val="12"/>
        <color indexed="10"/>
        <rFont val="宋体"/>
        <family val="3"/>
        <charset val="134"/>
      </rPr>
      <t>*</t>
    </r>
    <phoneticPr fontId="3" type="noConversion"/>
  </si>
  <si>
    <t>WTO与中国外资立法问题研究 [专著]／陈丽华著</t>
  </si>
  <si>
    <t>978-7-80206-929-9</t>
  </si>
  <si>
    <t>D922.295.4/44</t>
  </si>
  <si>
    <t>S0800539</t>
  </si>
  <si>
    <t>传统文化与事业发展 [专著]／刘培金著</t>
  </si>
  <si>
    <t>978-7-104-02696-9</t>
  </si>
  <si>
    <t>C52/417</t>
  </si>
  <si>
    <t>S0800549</t>
  </si>
  <si>
    <t>在职培训手册 [专著]／郑柏礼，殷宜孝，冯美云著</t>
  </si>
  <si>
    <t>HKD</t>
  </si>
  <si>
    <t>962-231-847-9</t>
  </si>
  <si>
    <t>G726/38</t>
  </si>
  <si>
    <t>S0800550</t>
  </si>
  <si>
    <t>新战国策·第五册，点子 [专著]／作者张慧良</t>
  </si>
  <si>
    <t>NTD</t>
  </si>
  <si>
    <t>C931/57</t>
  </si>
  <si>
    <t>S0800551</t>
  </si>
  <si>
    <t>红教掌中轮 [专著]／传授者卓格多杰金刚上师；翻译定心寺译经所；编辑及审订大圆满佛教中心出版工作室</t>
  </si>
  <si>
    <t>962-8019-22-8</t>
  </si>
  <si>
    <t>B946.6/52</t>
  </si>
  <si>
    <t>S0800552</t>
  </si>
  <si>
    <t>风雨过后 [专著]／张百栋著</t>
  </si>
  <si>
    <t>978-7-5360-4523-1</t>
  </si>
  <si>
    <t>I267/2587</t>
  </si>
  <si>
    <t>S0800553</t>
  </si>
  <si>
    <t>海外北京人 [专著]／林白选编</t>
  </si>
  <si>
    <t>7-5012-1228-7</t>
  </si>
  <si>
    <t>I253.4/136</t>
  </si>
  <si>
    <t>S0800554</t>
  </si>
  <si>
    <t>陈瑸诗文集 [专著]／邓碧泉编选·校注</t>
  </si>
  <si>
    <t>7-80208-056-8</t>
  </si>
  <si>
    <t>I214.92/25</t>
  </si>
  <si>
    <t>S0800555</t>
  </si>
  <si>
    <t>1999中国新诗年鉴／杨克主编</t>
  </si>
  <si>
    <t>7-80655-128-X</t>
  </si>
  <si>
    <t>I227/158</t>
  </si>
  <si>
    <t>S0800556</t>
  </si>
  <si>
    <t>初春的雾 [专著]／步缘著</t>
  </si>
  <si>
    <t>978-7-104-02793-5</t>
  </si>
  <si>
    <t>I227/417</t>
  </si>
  <si>
    <t>S0800557</t>
  </si>
  <si>
    <r>
      <t>彭赟</t>
    </r>
    <r>
      <rPr>
        <sz val="12"/>
        <color indexed="10"/>
        <rFont val="宋体"/>
        <family val="3"/>
        <charset val="134"/>
      </rPr>
      <t>*</t>
    </r>
    <phoneticPr fontId="3" type="noConversion"/>
  </si>
  <si>
    <t>以为 [专著]／彭赟著</t>
    <phoneticPr fontId="3" type="noConversion"/>
  </si>
  <si>
    <t>978-7-5006-8733-7</t>
  </si>
  <si>
    <t>I227/418</t>
  </si>
  <si>
    <t>S0800558</t>
  </si>
  <si>
    <t>S0800560</t>
  </si>
  <si>
    <t>以为 [专著]／彭赟著</t>
  </si>
  <si>
    <t>S0800561</t>
  </si>
  <si>
    <t>彭赟</t>
  </si>
  <si>
    <t>踪影 [专著]／彭赟著</t>
  </si>
  <si>
    <t>978-7-5059-6397-9</t>
  </si>
  <si>
    <t>S0800562</t>
  </si>
  <si>
    <t>北京金融评论·2009第2辑 [专著]／《北京金融评论》编辑部编；杨国中主编</t>
    <phoneticPr fontId="3" type="noConversion"/>
  </si>
  <si>
    <t>5172779951274</t>
  </si>
  <si>
    <t>F83-53/6</t>
  </si>
  <si>
    <t>S0800565</t>
  </si>
  <si>
    <t>法治论坛·第14辑 [专著]／广州市法学会编；汪洋主编</t>
  </si>
  <si>
    <t>978-7-5093-0445-7</t>
  </si>
  <si>
    <t>D90-55/1</t>
  </si>
  <si>
    <t>S0800566</t>
  </si>
  <si>
    <t>松柏长青 [专著]／吴南生著</t>
  </si>
  <si>
    <t>978-7-80651-792-5</t>
  </si>
  <si>
    <t>I251/194</t>
  </si>
  <si>
    <t>S0800567</t>
  </si>
  <si>
    <t>石卫祥</t>
  </si>
  <si>
    <t>税法·Ⅰ [专著]／石卫祥主编</t>
  </si>
  <si>
    <t>978-7-5095-0794-0</t>
  </si>
  <si>
    <t>D922.220.1/42</t>
  </si>
  <si>
    <t>S0801849</t>
    <phoneticPr fontId="3" type="noConversion"/>
  </si>
  <si>
    <t>政协广州市委员会</t>
    <phoneticPr fontId="3" type="noConversion"/>
  </si>
  <si>
    <t>广州文史·第七十一辑 [专著]／李齐念主编；广州市政协学习和文史资料委员会编</t>
    <phoneticPr fontId="3" type="noConversion"/>
  </si>
  <si>
    <t>林平</t>
    <phoneticPr fontId="3" type="noConversion"/>
  </si>
  <si>
    <t>区域金融发展探索</t>
    <phoneticPr fontId="3" type="noConversion"/>
  </si>
  <si>
    <t>本院教育技术中心</t>
    <phoneticPr fontId="3" type="noConversion"/>
  </si>
  <si>
    <t>信息技术支持下的高校教学改革研究与实践——广东商学院教学信息化研究论文集</t>
    <phoneticPr fontId="3" type="noConversion"/>
  </si>
  <si>
    <t>新加坡三教圣室</t>
    <phoneticPr fontId="3" type="noConversion"/>
  </si>
  <si>
    <t>般若波罗密多心经</t>
    <phoneticPr fontId="3" type="noConversion"/>
  </si>
  <si>
    <t>金刚般若波罗密经</t>
    <phoneticPr fontId="3" type="noConversion"/>
  </si>
  <si>
    <t>维摩诘不可思议解脱经</t>
    <phoneticPr fontId="3" type="noConversion"/>
  </si>
  <si>
    <t>百法明门论、唯识三十颂、八识规矩颂</t>
    <phoneticPr fontId="3" type="noConversion"/>
  </si>
  <si>
    <t>八大人觉经</t>
    <phoneticPr fontId="3" type="noConversion"/>
  </si>
  <si>
    <t>四十二章经</t>
    <phoneticPr fontId="3" type="noConversion"/>
  </si>
  <si>
    <t>遗教经</t>
    <phoneticPr fontId="3" type="noConversion"/>
  </si>
  <si>
    <t>宗教言论集</t>
    <phoneticPr fontId="3" type="noConversion"/>
  </si>
  <si>
    <t>修真学佛如何成证</t>
    <phoneticPr fontId="3" type="noConversion"/>
  </si>
  <si>
    <t>佛学与人生</t>
    <phoneticPr fontId="3" type="noConversion"/>
  </si>
  <si>
    <t>视听教育的原理（方法技术与应用）（第一集）</t>
    <phoneticPr fontId="3" type="noConversion"/>
  </si>
  <si>
    <t>视听教育的原理（方法技术与应用）（第二集）</t>
    <phoneticPr fontId="3" type="noConversion"/>
  </si>
  <si>
    <t>视听教育的原理（方法技术与应用）（第三集）</t>
    <phoneticPr fontId="3" type="noConversion"/>
  </si>
  <si>
    <t>视听教育的原理（方法技术与应用）（第四集）</t>
    <phoneticPr fontId="3" type="noConversion"/>
  </si>
  <si>
    <t>教案编制的方法及实例</t>
    <phoneticPr fontId="3" type="noConversion"/>
  </si>
  <si>
    <t>视听教学及活动教学法</t>
    <phoneticPr fontId="3" type="noConversion"/>
  </si>
  <si>
    <t>柯湘√已发感谢状</t>
    <phoneticPr fontId="3" type="noConversion"/>
  </si>
  <si>
    <t>中国股票公开发行监管的合同选择</t>
    <phoneticPr fontId="3" type="noConversion"/>
  </si>
  <si>
    <t>铁马金戈战粤中</t>
    <phoneticPr fontId="3" type="noConversion"/>
  </si>
  <si>
    <t>洪文慧（本校外国语学院）</t>
    <phoneticPr fontId="3" type="noConversion"/>
  </si>
  <si>
    <t>管理信息系统——组织和技术的新途径</t>
    <phoneticPr fontId="3" type="noConversion"/>
  </si>
  <si>
    <t>洪文慧</t>
  </si>
  <si>
    <t>文学：鉴赏与思考</t>
    <phoneticPr fontId="3" type="noConversion"/>
  </si>
  <si>
    <t>国际信贷</t>
    <phoneticPr fontId="3" type="noConversion"/>
  </si>
  <si>
    <t>英语（第五册）</t>
    <phoneticPr fontId="3" type="noConversion"/>
  </si>
  <si>
    <t>英语（第六册）</t>
    <phoneticPr fontId="3" type="noConversion"/>
  </si>
  <si>
    <t>中国“入世”研究报告：进入WTO的中国产业</t>
    <phoneticPr fontId="3" type="noConversion"/>
  </si>
  <si>
    <t>管理信息系统</t>
    <phoneticPr fontId="3" type="noConversion"/>
  </si>
  <si>
    <t>攻心为上</t>
    <phoneticPr fontId="3" type="noConversion"/>
  </si>
  <si>
    <t>银行外汇交易与风险管理</t>
    <phoneticPr fontId="3" type="noConversion"/>
  </si>
  <si>
    <t>亚洲太平洋经济论：21世纪APEC行动计划建议</t>
    <phoneticPr fontId="3" type="noConversion"/>
  </si>
  <si>
    <t>世纪变革与学习革命</t>
    <phoneticPr fontId="3" type="noConversion"/>
  </si>
  <si>
    <t>哈佛经理学院亲历记——如何成为高级管理人员</t>
    <phoneticPr fontId="3" type="noConversion"/>
  </si>
  <si>
    <t>中国2010：目标、政策与前景</t>
    <phoneticPr fontId="3" type="noConversion"/>
  </si>
  <si>
    <t>国际贸易前沿问题</t>
    <phoneticPr fontId="3" type="noConversion"/>
  </si>
  <si>
    <t>新汉英医药学词汇</t>
    <phoneticPr fontId="3" type="noConversion"/>
  </si>
  <si>
    <t>欧盟与中国经贸前景的估量</t>
    <phoneticPr fontId="3" type="noConversion"/>
  </si>
  <si>
    <t>跨国公司战略竞争与国际直接投资</t>
    <phoneticPr fontId="3" type="noConversion"/>
  </si>
  <si>
    <t>美国市场经济与21世纪商业趋势</t>
    <phoneticPr fontId="3" type="noConversion"/>
  </si>
  <si>
    <t>飞越太平洋——美国西海岸市场概览</t>
    <phoneticPr fontId="3" type="noConversion"/>
  </si>
  <si>
    <t>欧洲一体化与欧盟的经济社会政策</t>
    <phoneticPr fontId="3" type="noConversion"/>
  </si>
  <si>
    <t>汉英计算机综合词典</t>
    <phoneticPr fontId="3" type="noConversion"/>
  </si>
  <si>
    <t>卢宗广</t>
    <phoneticPr fontId="3" type="noConversion"/>
  </si>
  <si>
    <t>铭源可蕴——在红三角的土地上</t>
    <phoneticPr fontId="3" type="noConversion"/>
  </si>
  <si>
    <t>广州仲裁委员会</t>
    <phoneticPr fontId="3" type="noConversion"/>
  </si>
  <si>
    <t>仲裁研究(第十九辑）</t>
    <phoneticPr fontId="3" type="noConversion"/>
  </si>
  <si>
    <t>仲裁案例选编（第二辑）</t>
    <phoneticPr fontId="3" type="noConversion"/>
  </si>
  <si>
    <t>广州市法学会</t>
    <phoneticPr fontId="3" type="noConversion"/>
  </si>
  <si>
    <t>法治论坛·第15辑 [专著]／广州市法学会编；汪洋主编</t>
    <phoneticPr fontId="3" type="noConversion"/>
  </si>
  <si>
    <t>温州医学院</t>
    <phoneticPr fontId="3" type="noConversion"/>
  </si>
  <si>
    <t>温州医学院校史</t>
    <phoneticPr fontId="3" type="noConversion"/>
  </si>
  <si>
    <t>广州港务局</t>
    <phoneticPr fontId="3" type="noConversion"/>
  </si>
  <si>
    <t>全面建设现代化国际强港</t>
    <phoneticPr fontId="3" type="noConversion"/>
  </si>
  <si>
    <t>杨小川√</t>
    <phoneticPr fontId="3" type="noConversion"/>
  </si>
  <si>
    <t>打开国际市场之门的技巧——国际市场营销案例研究</t>
    <phoneticPr fontId="3" type="noConversion"/>
  </si>
  <si>
    <t>广东省工商联</t>
    <phoneticPr fontId="3" type="noConversion"/>
  </si>
  <si>
    <t>推动广东民营经济和工商联工作科学发展探索与实践（上）</t>
    <phoneticPr fontId="3" type="noConversion"/>
  </si>
  <si>
    <t>推动广东民营经济和工商联工作科学发展探索与实践（下）</t>
    <phoneticPr fontId="3" type="noConversion"/>
  </si>
  <si>
    <t>广东省社科院</t>
    <phoneticPr fontId="3" type="noConversion"/>
  </si>
  <si>
    <t>广东民营经济发展蓝皮书(2007-2008)</t>
  </si>
  <si>
    <t>广东民营经济发展蓝皮书(2006-2007)</t>
    <phoneticPr fontId="3" type="noConversion"/>
  </si>
  <si>
    <t>广东民营经济发展蓝皮书2005</t>
    <phoneticPr fontId="3" type="noConversion"/>
  </si>
  <si>
    <t>广东民营经济发展蓝皮书2003</t>
    <phoneticPr fontId="3" type="noConversion"/>
  </si>
  <si>
    <t>广东民营经济发展蓝皮书2004</t>
    <phoneticPr fontId="3" type="noConversion"/>
  </si>
  <si>
    <t>王华</t>
    <phoneticPr fontId="3" type="noConversion"/>
  </si>
  <si>
    <t>中国会计与财务研究1999.3</t>
    <phoneticPr fontId="3" type="noConversion"/>
  </si>
  <si>
    <t>中国会计与财务研究1999.9</t>
    <phoneticPr fontId="3" type="noConversion"/>
  </si>
  <si>
    <t>中国会计与财务研究2000.3</t>
    <phoneticPr fontId="3" type="noConversion"/>
  </si>
  <si>
    <t>中国会计与财务研究2000.6</t>
    <phoneticPr fontId="3" type="noConversion"/>
  </si>
  <si>
    <t>高级财务会计</t>
    <phoneticPr fontId="3" type="noConversion"/>
  </si>
  <si>
    <t>中级财务会计</t>
    <phoneticPr fontId="3" type="noConversion"/>
  </si>
  <si>
    <t>财务会计教程</t>
    <phoneticPr fontId="3" type="noConversion"/>
  </si>
  <si>
    <t>现代高级会计（下册）</t>
    <phoneticPr fontId="3" type="noConversion"/>
  </si>
  <si>
    <t>会计学原理</t>
    <phoneticPr fontId="3" type="noConversion"/>
  </si>
  <si>
    <t>《会计学原理》学习指导与习题解答</t>
    <phoneticPr fontId="3" type="noConversion"/>
  </si>
  <si>
    <t>《高级财务会计》学习指导与习题解答</t>
    <phoneticPr fontId="3" type="noConversion"/>
  </si>
  <si>
    <t>《中级财务会计》学习指导与习题解答</t>
    <phoneticPr fontId="3" type="noConversion"/>
  </si>
  <si>
    <t>现代会计理论</t>
    <phoneticPr fontId="3" type="noConversion"/>
  </si>
  <si>
    <t>企业会计制度讲座</t>
    <phoneticPr fontId="3" type="noConversion"/>
  </si>
  <si>
    <t>企业财务制度讲座</t>
    <phoneticPr fontId="3" type="noConversion"/>
  </si>
  <si>
    <t>企业会计学复习提要与练习题</t>
    <phoneticPr fontId="3" type="noConversion"/>
  </si>
  <si>
    <t>第二届全国会计知识大赛辅导讲座</t>
    <phoneticPr fontId="3" type="noConversion"/>
  </si>
  <si>
    <t>企业会计准则讲解</t>
    <phoneticPr fontId="3" type="noConversion"/>
  </si>
  <si>
    <t>会计大趋势：一种系统分析方法</t>
    <phoneticPr fontId="3" type="noConversion"/>
  </si>
  <si>
    <t>证券市场会计问题实证研究</t>
    <phoneticPr fontId="3" type="noConversion"/>
  </si>
  <si>
    <t>企业会计政策选择——面向政策绩效的分析</t>
    <phoneticPr fontId="3" type="noConversion"/>
  </si>
  <si>
    <t>中外合资企业法律的理论与实务</t>
    <phoneticPr fontId="3" type="noConversion"/>
  </si>
  <si>
    <t>公司财务与会计卷</t>
    <phoneticPr fontId="3" type="noConversion"/>
  </si>
  <si>
    <t>现代会计理论概论</t>
    <phoneticPr fontId="3" type="noConversion"/>
  </si>
  <si>
    <t>《中国注册会计师独立审计准则》释义</t>
    <phoneticPr fontId="3" type="noConversion"/>
  </si>
  <si>
    <t>《中国注册会计师独立审计准则》问题解答</t>
    <phoneticPr fontId="3" type="noConversion"/>
  </si>
  <si>
    <t>股份有限公司会计制度_会计科目和会计报表</t>
    <phoneticPr fontId="3" type="noConversion"/>
  </si>
  <si>
    <t>中华人民共和国会计法讲话</t>
    <phoneticPr fontId="3" type="noConversion"/>
  </si>
  <si>
    <t>第二届全国会计知识大赛法规汇编</t>
    <phoneticPr fontId="3" type="noConversion"/>
  </si>
  <si>
    <t>财务报表分析--利用财务会计信息</t>
    <phoneticPr fontId="3" type="noConversion"/>
  </si>
  <si>
    <t>会计学概论</t>
    <phoneticPr fontId="3" type="noConversion"/>
  </si>
  <si>
    <t>怎样阅读会计报表</t>
    <phoneticPr fontId="3" type="noConversion"/>
  </si>
  <si>
    <t>现金流量与证券分析</t>
    <phoneticPr fontId="3" type="noConversion"/>
  </si>
  <si>
    <t>企业会计信息披露与分析</t>
    <phoneticPr fontId="3" type="noConversion"/>
  </si>
  <si>
    <t>会计游戏</t>
    <phoneticPr fontId="3" type="noConversion"/>
  </si>
  <si>
    <t>国际会计惯例百问百答</t>
    <phoneticPr fontId="3" type="noConversion"/>
  </si>
  <si>
    <t>美国证监会审计案例精选</t>
    <phoneticPr fontId="3" type="noConversion"/>
  </si>
  <si>
    <t>论资本成本会计</t>
    <phoneticPr fontId="3" type="noConversion"/>
  </si>
  <si>
    <t>社会主义市场经济与传统文化</t>
    <phoneticPr fontId="3" type="noConversion"/>
  </si>
  <si>
    <t>现代审计基础结构研究</t>
    <phoneticPr fontId="3" type="noConversion"/>
  </si>
  <si>
    <t>物价变动会计理论与实务</t>
    <phoneticPr fontId="3" type="noConversion"/>
  </si>
  <si>
    <t>国际会计比较</t>
    <phoneticPr fontId="3" type="noConversion"/>
  </si>
  <si>
    <t>两个文明有对话</t>
    <phoneticPr fontId="3" type="noConversion"/>
  </si>
  <si>
    <t>会计目的与会计改革</t>
    <phoneticPr fontId="3" type="noConversion"/>
  </si>
  <si>
    <t>企业社会责任会计</t>
    <phoneticPr fontId="3" type="noConversion"/>
  </si>
  <si>
    <t>准则建设与会计改革</t>
    <phoneticPr fontId="3" type="noConversion"/>
  </si>
  <si>
    <t>会计规范论</t>
    <phoneticPr fontId="3" type="noConversion"/>
  </si>
  <si>
    <t>审计理论结构研究</t>
    <phoneticPr fontId="3" type="noConversion"/>
  </si>
  <si>
    <t>论审计与社会经济权责结构</t>
    <phoneticPr fontId="3" type="noConversion"/>
  </si>
  <si>
    <t>论物价变动会计</t>
    <phoneticPr fontId="3" type="noConversion"/>
  </si>
  <si>
    <t>资产计量论</t>
    <phoneticPr fontId="3" type="noConversion"/>
  </si>
  <si>
    <t>企业并购会计</t>
    <phoneticPr fontId="3" type="noConversion"/>
  </si>
  <si>
    <t>企业战略经营业绩评价指标体系研究</t>
    <phoneticPr fontId="3" type="noConversion"/>
  </si>
  <si>
    <t>专利保护为企业入世支招</t>
    <phoneticPr fontId="3" type="noConversion"/>
  </si>
  <si>
    <t>管理宗师世界一流的管理思想</t>
    <phoneticPr fontId="3" type="noConversion"/>
  </si>
  <si>
    <t>企业效绩评价问答</t>
    <phoneticPr fontId="3" type="noConversion"/>
  </si>
  <si>
    <t>人员功能测评</t>
    <phoneticPr fontId="3" type="noConversion"/>
  </si>
  <si>
    <t>人的经济哲学研究--“经济人”的界说、理论分析与应用</t>
    <phoneticPr fontId="3" type="noConversion"/>
  </si>
  <si>
    <t>会计准则专题(1999)</t>
    <phoneticPr fontId="3" type="noConversion"/>
  </si>
  <si>
    <t>企业内部会计控制及其评审</t>
    <phoneticPr fontId="3" type="noConversion"/>
  </si>
  <si>
    <t>公司理财</t>
    <phoneticPr fontId="3" type="noConversion"/>
  </si>
  <si>
    <t>会计信息系统原理与应用</t>
    <phoneticPr fontId="3" type="noConversion"/>
  </si>
  <si>
    <t>大额电子支付的法律基础</t>
    <phoneticPr fontId="3" type="noConversion"/>
  </si>
  <si>
    <t>现金流量表的精确编制原理</t>
    <phoneticPr fontId="3" type="noConversion"/>
  </si>
  <si>
    <t>会计学基础</t>
    <phoneticPr fontId="3" type="noConversion"/>
  </si>
  <si>
    <t>《企业财务通则》解读</t>
    <phoneticPr fontId="3" type="noConversion"/>
  </si>
  <si>
    <t>企业会计准则讲解2006</t>
    <phoneticPr fontId="3" type="noConversion"/>
  </si>
  <si>
    <t>企业会计准则2001</t>
    <phoneticPr fontId="3" type="noConversion"/>
  </si>
  <si>
    <t>高级会计学</t>
    <phoneticPr fontId="3" type="noConversion"/>
  </si>
  <si>
    <t>高级财务会计学习指导与习题解答</t>
    <phoneticPr fontId="3" type="noConversion"/>
  </si>
  <si>
    <t>Understanding IAS Analysis and Interpretation</t>
    <phoneticPr fontId="3" type="noConversion"/>
  </si>
  <si>
    <t>financial accounting &amp; reporting</t>
    <phoneticPr fontId="3" type="noConversion"/>
  </si>
  <si>
    <t>Business Research Methods</t>
    <phoneticPr fontId="3" type="noConversion"/>
  </si>
  <si>
    <t>Financial Reporting &amp;Analysis</t>
    <phoneticPr fontId="3" type="noConversion"/>
  </si>
  <si>
    <t>ACCOUNTING:TEXT AND CASES</t>
    <phoneticPr fontId="3" type="noConversion"/>
  </si>
  <si>
    <t>Financial Accounting 4</t>
    <phoneticPr fontId="3" type="noConversion"/>
  </si>
  <si>
    <t>CASES IN FINANCIAL ACCOUNTING</t>
    <phoneticPr fontId="3" type="noConversion"/>
  </si>
  <si>
    <t>ACCOUNTING THEORY AND DEVELOPMENT</t>
    <phoneticPr fontId="3" type="noConversion"/>
  </si>
  <si>
    <t>FINANCIAL ACCOUNTING issues</t>
    <phoneticPr fontId="3" type="noConversion"/>
  </si>
  <si>
    <t>Accounting:Theory and Practice</t>
    <phoneticPr fontId="3" type="noConversion"/>
  </si>
  <si>
    <t>Contemporary Issues in Accounting</t>
    <phoneticPr fontId="3" type="noConversion"/>
  </si>
  <si>
    <t>Financial Accounting:A user Perspective</t>
    <phoneticPr fontId="3" type="noConversion"/>
  </si>
  <si>
    <t>Intermediate Accounting:KIESO·WEYGANDT·WARFIELD</t>
    <phoneticPr fontId="3" type="noConversion"/>
  </si>
  <si>
    <t>Intermediate Accounting:CHASTEEN·FLAHERTY·O＇CONNOR</t>
    <phoneticPr fontId="3" type="noConversion"/>
  </si>
  <si>
    <t>INTERNATION FINANCIAL ACCOUNTING:A COMPARATIVE APPROACH</t>
    <phoneticPr fontId="3" type="noConversion"/>
  </si>
  <si>
    <t>中国现代会计手册</t>
    <phoneticPr fontId="3" type="noConversion"/>
  </si>
  <si>
    <t>英汉会计词汇</t>
    <phoneticPr fontId="3" type="noConversion"/>
  </si>
  <si>
    <t>HKD</t>
    <phoneticPr fontId="3" type="noConversion"/>
  </si>
  <si>
    <t>财报就像一本故事书</t>
    <phoneticPr fontId="3" type="noConversion"/>
  </si>
  <si>
    <t>TWD</t>
    <phoneticPr fontId="3" type="noConversion"/>
  </si>
  <si>
    <t>精神档案</t>
    <phoneticPr fontId="3" type="noConversion"/>
  </si>
  <si>
    <t>企业成长战略</t>
    <phoneticPr fontId="3" type="noConversion"/>
  </si>
  <si>
    <t>企业的产权分析</t>
    <phoneticPr fontId="3" type="noConversion"/>
  </si>
  <si>
    <t>独立董事与我国上市公司的研究</t>
    <phoneticPr fontId="3" type="noConversion"/>
  </si>
  <si>
    <t>一九九四年会计学论文选</t>
    <phoneticPr fontId="3" type="noConversion"/>
  </si>
  <si>
    <t>1997年会计学论文选</t>
    <phoneticPr fontId="3" type="noConversion"/>
  </si>
  <si>
    <t>一九八五年会计学论文选</t>
    <phoneticPr fontId="3" type="noConversion"/>
  </si>
  <si>
    <t>资产变现论</t>
    <phoneticPr fontId="3" type="noConversion"/>
  </si>
  <si>
    <t>企业发展的财务战略</t>
    <phoneticPr fontId="3" type="noConversion"/>
  </si>
  <si>
    <t>政治中国</t>
    <phoneticPr fontId="3" type="noConversion"/>
  </si>
  <si>
    <t>千秋功罪话水坝</t>
    <phoneticPr fontId="3" type="noConversion"/>
  </si>
  <si>
    <t>公司绩效测评</t>
    <phoneticPr fontId="3" type="noConversion"/>
  </si>
  <si>
    <t>现代经营审计</t>
    <phoneticPr fontId="3" type="noConversion"/>
  </si>
  <si>
    <t>会计史</t>
    <phoneticPr fontId="3" type="noConversion"/>
  </si>
  <si>
    <t>现代财务理论研究</t>
    <phoneticPr fontId="3" type="noConversion"/>
  </si>
  <si>
    <t>现代成本管理论</t>
    <phoneticPr fontId="3" type="noConversion"/>
  </si>
  <si>
    <t>美国会计准则解释与运用</t>
    <phoneticPr fontId="3" type="noConversion"/>
  </si>
  <si>
    <t>国际会计准则--财务报表可比性</t>
    <phoneticPr fontId="3" type="noConversion"/>
  </si>
  <si>
    <t>改革与借鉴：会计准则国际研讨会(深圳·1992)</t>
    <phoneticPr fontId="3" type="noConversion"/>
  </si>
  <si>
    <t>完善与发展：会计准则国际研讨会(上海·1994)</t>
    <phoneticPr fontId="3" type="noConversion"/>
  </si>
  <si>
    <t>日本会计法规</t>
    <phoneticPr fontId="3" type="noConversion"/>
  </si>
  <si>
    <t>论审计的独立性</t>
    <phoneticPr fontId="3" type="noConversion"/>
  </si>
  <si>
    <t>行业会计比较</t>
    <phoneticPr fontId="3" type="noConversion"/>
  </si>
  <si>
    <t>新编财务管理学</t>
    <phoneticPr fontId="3" type="noConversion"/>
  </si>
  <si>
    <t>基础会计学</t>
    <phoneticPr fontId="3" type="noConversion"/>
  </si>
  <si>
    <t>36小时会计课程</t>
    <phoneticPr fontId="3" type="noConversion"/>
  </si>
  <si>
    <t>会计准则研究借鉴与反思</t>
    <phoneticPr fontId="3" type="noConversion"/>
  </si>
  <si>
    <t>比较会计研究</t>
    <phoneticPr fontId="3" type="noConversion"/>
  </si>
  <si>
    <t>证券市场管理国际比较研究</t>
    <phoneticPr fontId="3" type="noConversion"/>
  </si>
  <si>
    <t>高级财务会计问题研究</t>
    <phoneticPr fontId="3" type="noConversion"/>
  </si>
  <si>
    <t>国际会计准则可比性研究</t>
    <phoneticPr fontId="3" type="noConversion"/>
  </si>
  <si>
    <t>会计准则经济论纲</t>
    <phoneticPr fontId="3" type="noConversion"/>
  </si>
  <si>
    <t>人力资本</t>
    <phoneticPr fontId="3" type="noConversion"/>
  </si>
  <si>
    <t>信息技术的商业价值</t>
    <phoneticPr fontId="3" type="noConversion"/>
  </si>
  <si>
    <t>财务会计三大难题</t>
    <phoneticPr fontId="3" type="noConversion"/>
  </si>
  <si>
    <t>长期股权投资会计与合并会计报表</t>
    <phoneticPr fontId="3" type="noConversion"/>
  </si>
  <si>
    <t>股份制改造中资产评估理论与实务</t>
    <phoneticPr fontId="3" type="noConversion"/>
  </si>
  <si>
    <t>国际会计</t>
    <phoneticPr fontId="3" type="noConversion"/>
  </si>
  <si>
    <t>资本主义企业财务会计</t>
    <phoneticPr fontId="3" type="noConversion"/>
  </si>
  <si>
    <t>西文财务会计</t>
    <phoneticPr fontId="3" type="noConversion"/>
  </si>
  <si>
    <t>企业剩余索取权：分享安排与剩余计量</t>
    <phoneticPr fontId="3" type="noConversion"/>
  </si>
  <si>
    <t>上市公司指南--上市筹备及财务分析</t>
    <phoneticPr fontId="3" type="noConversion"/>
  </si>
  <si>
    <t>纳税实务</t>
    <phoneticPr fontId="3" type="noConversion"/>
  </si>
  <si>
    <t>审计实务</t>
    <phoneticPr fontId="3" type="noConversion"/>
  </si>
  <si>
    <t>36小时现金管理课程</t>
    <phoneticPr fontId="3" type="noConversion"/>
  </si>
  <si>
    <t>中国会计理论研究</t>
    <phoneticPr fontId="3" type="noConversion"/>
  </si>
  <si>
    <t>会计准则制定的方法论研究</t>
    <phoneticPr fontId="3" type="noConversion"/>
  </si>
  <si>
    <t>《审计学》指导与习题</t>
    <phoneticPr fontId="3" type="noConversion"/>
  </si>
  <si>
    <t>审计学</t>
    <phoneticPr fontId="3" type="noConversion"/>
  </si>
  <si>
    <t>会计创新及国际协调</t>
    <phoneticPr fontId="3" type="noConversion"/>
  </si>
  <si>
    <t>会计基本理论与会计准则问题研究</t>
    <phoneticPr fontId="3" type="noConversion"/>
  </si>
  <si>
    <t>会计盈余与股价行为</t>
    <phoneticPr fontId="3" type="noConversion"/>
  </si>
  <si>
    <t>会计计量中的现值研究</t>
    <phoneticPr fontId="3" type="noConversion"/>
  </si>
  <si>
    <t>现代会计方法学</t>
    <phoneticPr fontId="3" type="noConversion"/>
  </si>
  <si>
    <t>会计信息市场与市场管制——关于会计信息管制的经济学思考</t>
    <phoneticPr fontId="3" type="noConversion"/>
  </si>
  <si>
    <t>三维会计研究</t>
    <phoneticPr fontId="3" type="noConversion"/>
  </si>
  <si>
    <t>证券市场财务与会计问题研究</t>
    <phoneticPr fontId="3" type="noConversion"/>
  </si>
  <si>
    <t>人力资源会计</t>
    <phoneticPr fontId="3" type="noConversion"/>
  </si>
  <si>
    <t>国企改制与财务会计——来自国际的经验和借鉴</t>
    <phoneticPr fontId="3" type="noConversion"/>
  </si>
  <si>
    <t>人力资源会计专题（1999）</t>
    <phoneticPr fontId="3" type="noConversion"/>
  </si>
  <si>
    <t>人力资源会计制度设计</t>
    <phoneticPr fontId="3" type="noConversion"/>
  </si>
  <si>
    <t>西方经济学（第二版）宏观部分</t>
    <phoneticPr fontId="3" type="noConversion"/>
  </si>
  <si>
    <t>一九八四年会计学论文选</t>
    <phoneticPr fontId="3" type="noConversion"/>
  </si>
  <si>
    <t>企业兼并论</t>
    <phoneticPr fontId="3" type="noConversion"/>
  </si>
  <si>
    <t>寻租经济学</t>
    <phoneticPr fontId="3" type="noConversion"/>
  </si>
  <si>
    <t>素质测试手册</t>
    <phoneticPr fontId="3" type="noConversion"/>
  </si>
  <si>
    <t>非营利组织管理</t>
    <phoneticPr fontId="3" type="noConversion"/>
  </si>
  <si>
    <t>变革</t>
    <phoneticPr fontId="3" type="noConversion"/>
  </si>
  <si>
    <t xml:space="preserve">不确定性管理 </t>
    <phoneticPr fontId="3" type="noConversion"/>
  </si>
  <si>
    <t>领导</t>
    <phoneticPr fontId="3" type="noConversion"/>
  </si>
  <si>
    <t>研究与开发R&amp;D财务管理研究</t>
    <phoneticPr fontId="3" type="noConversion"/>
  </si>
  <si>
    <t>国有企业财务监管新论</t>
    <phoneticPr fontId="3" type="noConversion"/>
  </si>
  <si>
    <t>1997-1998年中国会计教授会年会论文集</t>
    <phoneticPr fontId="3" type="noConversion"/>
  </si>
  <si>
    <t>1998年会计学论文选</t>
    <phoneticPr fontId="3" type="noConversion"/>
  </si>
  <si>
    <t>商品期货与衍生金融工具会计</t>
    <phoneticPr fontId="3" type="noConversion"/>
  </si>
  <si>
    <t>深圳证券交易所股票上市规则</t>
    <phoneticPr fontId="3" type="noConversion"/>
  </si>
  <si>
    <t>外商投资旅游企业会计科目和会计报表</t>
    <phoneticPr fontId="3" type="noConversion"/>
  </si>
  <si>
    <t>企业会计准则及股份有限公司会计制度讲解（1998）</t>
    <phoneticPr fontId="3" type="noConversion"/>
  </si>
  <si>
    <t>中华人民共和国证券法通释</t>
    <phoneticPr fontId="3" type="noConversion"/>
  </si>
  <si>
    <t>东北财经大学财务与会计研究中心年度研究报告（2004）</t>
    <phoneticPr fontId="3" type="noConversion"/>
  </si>
  <si>
    <t>经济学（第十六版）</t>
    <phoneticPr fontId="3" type="noConversion"/>
  </si>
  <si>
    <t>经理薪酬完全手册</t>
    <phoneticPr fontId="3" type="noConversion"/>
  </si>
  <si>
    <t>国际企业会计实务</t>
    <phoneticPr fontId="3" type="noConversion"/>
  </si>
  <si>
    <t>西方公司财务管理</t>
    <phoneticPr fontId="3" type="noConversion"/>
  </si>
  <si>
    <t>会计这基础学习指导</t>
    <phoneticPr fontId="3" type="noConversion"/>
  </si>
  <si>
    <t>会计基础学</t>
    <phoneticPr fontId="3" type="noConversion"/>
  </si>
  <si>
    <t>企业会计准则（1999）</t>
    <phoneticPr fontId="3" type="noConversion"/>
  </si>
  <si>
    <t>企业会计制度（2001）</t>
    <phoneticPr fontId="3" type="noConversion"/>
  </si>
  <si>
    <t>会计的假定·原则·准则</t>
    <phoneticPr fontId="3" type="noConversion"/>
  </si>
  <si>
    <t>当代日本会计</t>
    <phoneticPr fontId="3" type="noConversion"/>
  </si>
  <si>
    <t>劳动者权益会计--人力资源会计的新模式研究</t>
    <phoneticPr fontId="3" type="noConversion"/>
  </si>
  <si>
    <t>国际会计标准导论</t>
    <phoneticPr fontId="3" type="noConversion"/>
  </si>
  <si>
    <t>证券公司会计制度：会计科目和会计报表(1999)</t>
    <phoneticPr fontId="3" type="noConversion"/>
  </si>
  <si>
    <t>合并财务报表指南</t>
    <phoneticPr fontId="3" type="noConversion"/>
  </si>
  <si>
    <t>人力资源开发与管理卷</t>
    <phoneticPr fontId="3" type="noConversion"/>
  </si>
  <si>
    <t>木桶定律</t>
    <phoneticPr fontId="3" type="noConversion"/>
  </si>
  <si>
    <t>给领导者的100种方法</t>
    <phoneticPr fontId="3" type="noConversion"/>
  </si>
  <si>
    <t>中国会计案例选</t>
    <phoneticPr fontId="3" type="noConversion"/>
  </si>
  <si>
    <t>财务管理案例</t>
    <phoneticPr fontId="3" type="noConversion"/>
  </si>
  <si>
    <t>科学能力学引论</t>
    <phoneticPr fontId="3" type="noConversion"/>
  </si>
  <si>
    <t>权益会计</t>
    <phoneticPr fontId="3" type="noConversion"/>
  </si>
  <si>
    <t xml:space="preserve"> 英汉财经会计词典</t>
    <phoneticPr fontId="3" type="noConversion"/>
  </si>
  <si>
    <t>国营证券公司会计制度讲解</t>
    <phoneticPr fontId="3" type="noConversion"/>
  </si>
  <si>
    <t>英汉会计常用词汇</t>
    <phoneticPr fontId="3" type="noConversion"/>
  </si>
  <si>
    <t>管理决策新科学</t>
    <phoneticPr fontId="3" type="noConversion"/>
  </si>
  <si>
    <t>上市公司会计报告研究</t>
    <phoneticPr fontId="3" type="noConversion"/>
  </si>
  <si>
    <t>会计理论与实务探索文集</t>
    <phoneticPr fontId="3" type="noConversion"/>
  </si>
  <si>
    <t>国际会计前沿</t>
    <phoneticPr fontId="3" type="noConversion"/>
  </si>
  <si>
    <t>国际会计准则与财务报告准则</t>
    <phoneticPr fontId="3" type="noConversion"/>
  </si>
  <si>
    <t>会计新环境国际研讨会1998</t>
    <phoneticPr fontId="3" type="noConversion"/>
  </si>
  <si>
    <t>《经济学》小品和案例</t>
    <phoneticPr fontId="3" type="noConversion"/>
  </si>
  <si>
    <t>财务会计案例</t>
    <phoneticPr fontId="3" type="noConversion"/>
  </si>
  <si>
    <t>会计学</t>
    <phoneticPr fontId="3" type="noConversion"/>
  </si>
  <si>
    <t>现代经济学最新发展</t>
    <phoneticPr fontId="3" type="noConversion"/>
  </si>
  <si>
    <t>萨缪尔森和诺德豪斯《经济学》指南</t>
    <phoneticPr fontId="3" type="noConversion"/>
  </si>
  <si>
    <t>中小企业融资研究</t>
    <phoneticPr fontId="3" type="noConversion"/>
  </si>
  <si>
    <t>中国会计百科全书</t>
    <phoneticPr fontId="3" type="noConversion"/>
  </si>
  <si>
    <t>企业会计准则2006</t>
    <phoneticPr fontId="3" type="noConversion"/>
  </si>
  <si>
    <t>企业会计准则2005</t>
    <phoneticPr fontId="3" type="noConversion"/>
  </si>
  <si>
    <t>中国注册会计师独立审计准则</t>
    <phoneticPr fontId="3" type="noConversion"/>
  </si>
  <si>
    <t>现代财务会计理论</t>
    <phoneticPr fontId="3" type="noConversion"/>
  </si>
  <si>
    <t>企业会计准则2002</t>
    <phoneticPr fontId="3" type="noConversion"/>
  </si>
  <si>
    <t>转型经济下的会计与财务问题国际学术研讨会论文集（上册）</t>
    <phoneticPr fontId="3" type="noConversion"/>
  </si>
  <si>
    <t>转型经济下的会计与财务问题国际学术研讨会论文集（下册）</t>
    <phoneticPr fontId="3" type="noConversion"/>
  </si>
  <si>
    <t>第五届全国无形资产理论与实务研讨会论文集</t>
    <phoneticPr fontId="3" type="noConversion"/>
  </si>
  <si>
    <t>审计准则公报（第一号--第三十一号）</t>
    <phoneticPr fontId="3" type="noConversion"/>
  </si>
  <si>
    <t>财务会计准则解释（第一号--第二十七号）</t>
    <phoneticPr fontId="3" type="noConversion"/>
  </si>
  <si>
    <t>英汉财经词典</t>
    <phoneticPr fontId="3" type="noConversion"/>
  </si>
  <si>
    <t>上市公司监管法规汇编2002</t>
    <phoneticPr fontId="3" type="noConversion"/>
  </si>
  <si>
    <t>市场经济下会计基本理论与方法研究</t>
    <phoneticPr fontId="3" type="noConversion"/>
  </si>
  <si>
    <t>产权与制度变迁：中国改革的经验研究</t>
    <phoneticPr fontId="3" type="noConversion"/>
  </si>
  <si>
    <t>赢利模式</t>
    <phoneticPr fontId="3" type="noConversion"/>
  </si>
  <si>
    <t>中外大学校长论坛文集（第三辑）</t>
    <phoneticPr fontId="3" type="noConversion"/>
  </si>
  <si>
    <t>南大商学评论9</t>
    <phoneticPr fontId="3" type="noConversion"/>
  </si>
  <si>
    <t>制度的经济哲学研究</t>
    <phoneticPr fontId="3" type="noConversion"/>
  </si>
  <si>
    <t>未来的组织形式</t>
    <phoneticPr fontId="3" type="noConversion"/>
  </si>
  <si>
    <t>国民待遇不平等审视——二元结构下的中国</t>
    <phoneticPr fontId="3" type="noConversion"/>
  </si>
  <si>
    <t>作译者手册</t>
    <phoneticPr fontId="3" type="noConversion"/>
  </si>
  <si>
    <t>公司财务分析</t>
    <phoneticPr fontId="3" type="noConversion"/>
  </si>
  <si>
    <t>最新上市公司会计报表阅读与分析</t>
    <phoneticPr fontId="3" type="noConversion"/>
  </si>
  <si>
    <t>企业产权会计论</t>
    <phoneticPr fontId="3" type="noConversion"/>
  </si>
  <si>
    <t>财务管理学</t>
    <phoneticPr fontId="3" type="noConversion"/>
  </si>
  <si>
    <t>合并会计报表</t>
    <phoneticPr fontId="3" type="noConversion"/>
  </si>
  <si>
    <t>股份公司概论</t>
    <phoneticPr fontId="3" type="noConversion"/>
  </si>
  <si>
    <t>中外企业管理实践与问题反思</t>
    <phoneticPr fontId="3" type="noConversion"/>
  </si>
  <si>
    <t>生活中的社会学</t>
    <phoneticPr fontId="3" type="noConversion"/>
  </si>
  <si>
    <t>管理会计国际惯例</t>
    <phoneticPr fontId="3" type="noConversion"/>
  </si>
  <si>
    <t>管理型会计信息系统</t>
    <phoneticPr fontId="3" type="noConversion"/>
  </si>
  <si>
    <t>破产会计</t>
    <phoneticPr fontId="3" type="noConversion"/>
  </si>
  <si>
    <t>会计信息论</t>
    <phoneticPr fontId="3" type="noConversion"/>
  </si>
  <si>
    <t>中国证券市场独立审计研究</t>
    <phoneticPr fontId="3" type="noConversion"/>
  </si>
  <si>
    <t>应用经济学研究方法论</t>
    <phoneticPr fontId="3" type="noConversion"/>
  </si>
  <si>
    <t>现代西方经济学习题集</t>
    <phoneticPr fontId="3" type="noConversion"/>
  </si>
  <si>
    <t>财务报表分析</t>
    <phoneticPr fontId="3" type="noConversion"/>
  </si>
  <si>
    <t>财务报告分析</t>
    <phoneticPr fontId="3" type="noConversion"/>
  </si>
  <si>
    <t>管理会计学</t>
    <phoneticPr fontId="3" type="noConversion"/>
  </si>
  <si>
    <t>成本会计学</t>
    <phoneticPr fontId="3" type="noConversion"/>
  </si>
  <si>
    <t>王华√</t>
    <phoneticPr fontId="3" type="noConversion"/>
  </si>
  <si>
    <t>会计信息丛书——会计热点问题</t>
    <phoneticPr fontId="3" type="noConversion"/>
  </si>
  <si>
    <t>马崇明√</t>
    <phoneticPr fontId="3" type="noConversion"/>
  </si>
  <si>
    <t>中国现代化进程</t>
    <phoneticPr fontId="3" type="noConversion"/>
  </si>
  <si>
    <t>王廷惠√</t>
    <phoneticPr fontId="3" type="noConversion"/>
  </si>
  <si>
    <t>微观规制理论研究</t>
    <phoneticPr fontId="3" type="noConversion"/>
  </si>
  <si>
    <t>王廷惠</t>
    <phoneticPr fontId="3" type="noConversion"/>
  </si>
  <si>
    <t>竞争与垄断：过程竞争理论视角的分析</t>
    <phoneticPr fontId="3" type="noConversion"/>
  </si>
  <si>
    <t>林莉√</t>
    <phoneticPr fontId="3" type="noConversion"/>
  </si>
  <si>
    <t>解读网络</t>
    <phoneticPr fontId="3" type="noConversion"/>
  </si>
  <si>
    <t>7-306-02062-5</t>
    <phoneticPr fontId="3" type="noConversion"/>
  </si>
  <si>
    <t>国图公司√</t>
    <phoneticPr fontId="3" type="noConversion"/>
  </si>
  <si>
    <t>Introduction to Business  -- 3</t>
  </si>
  <si>
    <t>USD</t>
  </si>
  <si>
    <t>9780324186260</t>
  </si>
  <si>
    <t>国图公司</t>
    <phoneticPr fontId="3" type="noConversion"/>
  </si>
  <si>
    <t>Business Statistics in Practice</t>
  </si>
  <si>
    <t>9780071261180</t>
  </si>
  <si>
    <t>Industrial Organiztion : Contemporary Theory and Practice -- 2nd ed.</t>
  </si>
  <si>
    <t>9780324067729</t>
  </si>
  <si>
    <t>Environmental Economics and Management: Theory, Policy and Applications  -- 3</t>
  </si>
  <si>
    <t>9780324171815</t>
  </si>
  <si>
    <t>Essentials of Economics</t>
  </si>
  <si>
    <t>GBP</t>
  </si>
  <si>
    <t>9780030292712</t>
  </si>
  <si>
    <t xml:space="preserve">Physics 12 _x000D_
College preparation_x000D_
 _x000D_
</t>
  </si>
  <si>
    <t>USD</t>
    <phoneticPr fontId="3" type="noConversion"/>
  </si>
  <si>
    <t>9780176265304</t>
  </si>
  <si>
    <t>Legal Aspects of Managing Technology  -- 3</t>
  </si>
  <si>
    <t>9780324153705</t>
  </si>
  <si>
    <t>9780324176704</t>
  </si>
  <si>
    <t>Strategic Entrepreneurial Growth  -- 2</t>
  </si>
  <si>
    <t>9780324258233</t>
  </si>
  <si>
    <t>Physical Geology</t>
    <phoneticPr fontId="3" type="noConversion"/>
  </si>
  <si>
    <t>9780495110019</t>
    <phoneticPr fontId="3" type="noConversion"/>
  </si>
  <si>
    <t>Essentials of College Physics</t>
    <phoneticPr fontId="3" type="noConversion"/>
  </si>
  <si>
    <t>9780495111290</t>
    <phoneticPr fontId="3" type="noConversion"/>
  </si>
  <si>
    <t>Taking Charge of Your Career Direction : Career Planning Guide, Book 1 -- 4th ed.</t>
    <phoneticPr fontId="3" type="noConversion"/>
  </si>
  <si>
    <t>9780534356170</t>
    <phoneticPr fontId="3" type="noConversion"/>
  </si>
  <si>
    <t>Introduction to Microbiology: A Case-History Study Approach (with CD-ROM and InfoTrac)  -- 3</t>
    <phoneticPr fontId="3" type="noConversion"/>
  </si>
  <si>
    <t>9780534394653</t>
  </si>
  <si>
    <t>Basic Mathematics for College Students (with CD-ROM, Make the Grade, and InfoTrac)  -- 2</t>
    <phoneticPr fontId="3" type="noConversion"/>
  </si>
  <si>
    <t>9780534435837</t>
  </si>
  <si>
    <t>Grammar  Dimensions 2 WOrkbook</t>
  </si>
  <si>
    <t>9781424003532</t>
  </si>
  <si>
    <t>Grammar  Dimensions Form-Meaning-Use</t>
    <phoneticPr fontId="3" type="noConversion"/>
  </si>
  <si>
    <t>9781424003549</t>
  </si>
  <si>
    <t>The Complete Nail Technician second edition</t>
    <phoneticPr fontId="3" type="noConversion"/>
  </si>
  <si>
    <t>9781844801398</t>
  </si>
  <si>
    <t>Introduction to Business with Busienss Plan Booklet and CD-ROM--2nd ED.</t>
  </si>
  <si>
    <t>9780324064742</t>
  </si>
  <si>
    <t>Using Financial Accounting Information: A Decision Case Approach</t>
  </si>
  <si>
    <t>9780324003871</t>
  </si>
  <si>
    <t>Contemporary business statistics with microsoft excel</t>
  </si>
  <si>
    <t>9780324020830</t>
  </si>
  <si>
    <t>Finacial Accounting:look what your colleagues are saying about antle and garstka's(hardcover)-2nd ed.</t>
  </si>
  <si>
    <t>9780324192100</t>
  </si>
  <si>
    <t>Marketing</t>
  </si>
  <si>
    <t>9780324323801</t>
  </si>
  <si>
    <t>Biology: The Dynamic Science, Volume 1, Units 1 &amp; 2 (with ThomsonNOW?-How Do I Prepare/vMentor?, InfoTrac? Printed Access Card)</t>
  </si>
  <si>
    <t>9780495010319</t>
  </si>
  <si>
    <t>Historical Geology</t>
  </si>
  <si>
    <t>9780495012047</t>
  </si>
  <si>
    <t>UNDERSTANDING &amp; USING MICROSOFT WINDOWS 98</t>
  </si>
  <si>
    <t>9780538720946</t>
  </si>
  <si>
    <t>Master the GRE</t>
    <phoneticPr fontId="3" type="noConversion"/>
  </si>
  <si>
    <t>9780768914696</t>
  </si>
  <si>
    <t>Essentials of Economics  -- 3</t>
  </si>
  <si>
    <t>9780324171914</t>
  </si>
  <si>
    <t>Contemporary Marketing 2005  -- 3</t>
  </si>
  <si>
    <t>9780324221923</t>
  </si>
  <si>
    <t>Essentials of Marketing</t>
  </si>
  <si>
    <t>9780324113907</t>
  </si>
  <si>
    <t>Entrepreneurship: Theory, Process, and Practice  -- 6</t>
  </si>
  <si>
    <t>9780324258264</t>
  </si>
  <si>
    <t>Managemet Accounting with Info Trac  6th</t>
  </si>
  <si>
    <t>9780324069723</t>
  </si>
  <si>
    <t xml:space="preserve">Laboratory Experiments for General, Organic And Biochemistry </t>
  </si>
  <si>
    <t>9780495015048</t>
  </si>
  <si>
    <t>Personal Nutrition (with Printed Access Card-InfoTrac? 1-Semester)</t>
  </si>
  <si>
    <t>9780495019343</t>
  </si>
  <si>
    <t>Organizational Behavior--9th ED.</t>
  </si>
  <si>
    <t>9780324069563</t>
  </si>
  <si>
    <t>Statistics</t>
  </si>
  <si>
    <t>9780495390879</t>
  </si>
  <si>
    <t>Numerical Methods -- 2nd Edition</t>
  </si>
  <si>
    <t>9780534351878</t>
  </si>
  <si>
    <t>Accounting An introduction to Principes and Practice</t>
    <phoneticPr fontId="3" type="noConversion"/>
  </si>
  <si>
    <t>9780729536486</t>
  </si>
  <si>
    <t>Grammar Dimensions Form-Meaning-Use</t>
    <phoneticPr fontId="3" type="noConversion"/>
  </si>
  <si>
    <t>9781424003556</t>
  </si>
  <si>
    <t>College Physics fifth edition</t>
    <phoneticPr fontId="3" type="noConversion"/>
  </si>
  <si>
    <t>9780030293798</t>
  </si>
  <si>
    <t>Encyclopedia of Historic Places</t>
  </si>
  <si>
    <t>'9780816053445</t>
  </si>
  <si>
    <t>Human Resource Management: Essential Perspectives  -- 3</t>
  </si>
  <si>
    <t>9780324202175</t>
  </si>
  <si>
    <t>Intl Std Ed-Biological Psyc Kalat</t>
  </si>
  <si>
    <t>9780495093602</t>
  </si>
  <si>
    <t>Digital Signal Processing</t>
  </si>
  <si>
    <t>9780534405090</t>
  </si>
  <si>
    <t>Macroeconomics : Theory,Policy,&amp; International Applications -- 2th.ed.</t>
  </si>
  <si>
    <t>9780324007176</t>
  </si>
  <si>
    <t>Business Communication  -- 5th ed.</t>
  </si>
  <si>
    <t>9780324037180</t>
  </si>
  <si>
    <t>Healthcare Human Resource Management</t>
  </si>
  <si>
    <t>9780324175769</t>
  </si>
  <si>
    <t>Fundamentals of Managerial Economics with InfoTrac College Edition  -- 7e</t>
  </si>
  <si>
    <t>9780324183313</t>
  </si>
  <si>
    <t>Mathematical Economics  -- 2</t>
  </si>
  <si>
    <t>9780324183320</t>
  </si>
  <si>
    <t>ISE Accounting, 3E Information for Decisions</t>
  </si>
  <si>
    <t>9780324225341</t>
  </si>
  <si>
    <t xml:space="preserve">ISE Principles of Operations Management with Student CD-ROM
</t>
  </si>
  <si>
    <t>9780324227048</t>
  </si>
  <si>
    <t>Advertising Campaign Strategy  -- 3</t>
  </si>
  <si>
    <t>9780324271904</t>
  </si>
  <si>
    <t>How 9:A handbook for office workers</t>
  </si>
  <si>
    <t>9780324013573</t>
  </si>
  <si>
    <t>Fundamental Principles of Optical Lithography: The Science of Microfabrication</t>
  </si>
  <si>
    <t>9780470018934</t>
  </si>
  <si>
    <t>Greenlaw doing economics</t>
    <phoneticPr fontId="3" type="noConversion"/>
  </si>
  <si>
    <t>9780618379835</t>
  </si>
  <si>
    <t>Lab Manual for Network+Guide to Networks</t>
    <phoneticPr fontId="3" type="noConversion"/>
  </si>
  <si>
    <t>9780619217440</t>
  </si>
  <si>
    <t>Essentials of Geochemistry</t>
  </si>
  <si>
    <t>9780763726423</t>
  </si>
  <si>
    <t>Barrier Systems for Environmental Contaminant Containment and Treatment</t>
  </si>
  <si>
    <t>9780849340406</t>
  </si>
  <si>
    <t>Intl Stdt Ed-Introduction to Language 8e</t>
  </si>
  <si>
    <t>9781413023169</t>
  </si>
  <si>
    <t>Intermediate Microeconomics and Its Application with Economic Applications Card  -- 9</t>
  </si>
  <si>
    <t>9780324171631</t>
  </si>
  <si>
    <t>Issues &amp; Ethics in the Helping Professions sixth edition</t>
    <phoneticPr fontId="3" type="noConversion"/>
  </si>
  <si>
    <t>9780534356156</t>
  </si>
  <si>
    <t>Auditing Concepts for Changing Environment  -- 4</t>
  </si>
  <si>
    <t>9780324203622</t>
  </si>
  <si>
    <r>
      <t>Numerical Mathematics and Computing -- 4th Edition</t>
    </r>
    <r>
      <rPr>
        <sz val="10"/>
        <rFont val="宋体"/>
        <family val="3"/>
        <charset val="134"/>
      </rPr>
      <t>　</t>
    </r>
  </si>
  <si>
    <t>9780534351847</t>
  </si>
  <si>
    <t>Principes of Macroeconomics</t>
    <phoneticPr fontId="3" type="noConversion"/>
  </si>
  <si>
    <t>9780176416034</t>
  </si>
  <si>
    <t>9780176416041</t>
  </si>
  <si>
    <r>
      <t>Make Accounting Easy</t>
    </r>
    <r>
      <rPr>
        <sz val="10"/>
        <rFont val="宋体"/>
        <family val="3"/>
        <charset val="134"/>
      </rPr>
      <t>！</t>
    </r>
    <phoneticPr fontId="3" type="noConversion"/>
  </si>
  <si>
    <t>9780324055825</t>
  </si>
  <si>
    <t>Health Economics: Theories, Insights, and Industry Studies with Economic Applications Card  -- 3</t>
  </si>
  <si>
    <t>9780324171860</t>
  </si>
  <si>
    <t>Desktop Computing Workbook</t>
    <phoneticPr fontId="3" type="noConversion"/>
  </si>
  <si>
    <t>9780534505660</t>
  </si>
  <si>
    <t>Bussines Communications</t>
    <phoneticPr fontId="3" type="noConversion"/>
  </si>
  <si>
    <t>9780538436830</t>
  </si>
  <si>
    <r>
      <t xml:space="preserve">South-western Fundamentals of Accounting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course2</t>
    </r>
    <r>
      <rPr>
        <sz val="10"/>
        <rFont val="宋体"/>
        <family val="3"/>
        <charset val="134"/>
      </rPr>
      <t>）</t>
    </r>
    <phoneticPr fontId="3" type="noConversion"/>
  </si>
  <si>
    <t>9780538727310</t>
  </si>
  <si>
    <r>
      <t>American History Through Literature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1870-1920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3 volume</t>
    </r>
    <r>
      <rPr>
        <sz val="10"/>
        <rFont val="宋体"/>
        <family val="3"/>
        <charset val="134"/>
      </rPr>
      <t>）</t>
    </r>
    <phoneticPr fontId="3" type="noConversion"/>
  </si>
  <si>
    <t>College Workbook</t>
    <phoneticPr fontId="3" type="noConversion"/>
  </si>
  <si>
    <t>9780838406427</t>
  </si>
  <si>
    <t>How to Identity and Invest in the Hot Stocks of Tomorrow</t>
    <phoneticPr fontId="3" type="noConversion"/>
  </si>
  <si>
    <t>9781591841890</t>
  </si>
  <si>
    <t>Understanding SocialProblems and Policies</t>
    <phoneticPr fontId="3" type="noConversion"/>
  </si>
  <si>
    <t>9788183871273</t>
  </si>
  <si>
    <t>The Impact On Decision Makers</t>
    <phoneticPr fontId="3" type="noConversion"/>
  </si>
  <si>
    <t>9780324185683</t>
  </si>
  <si>
    <t>digital Signal Processing</t>
    <phoneticPr fontId="3" type="noConversion"/>
  </si>
  <si>
    <t>9780176261153</t>
  </si>
  <si>
    <t>Building Accounting Systems Using Access 2000 with CD-ROM</t>
  </si>
  <si>
    <t>9780324015935</t>
  </si>
  <si>
    <t>Modern business statistics</t>
  </si>
  <si>
    <t>9780534168360</t>
  </si>
  <si>
    <t>Shel Silverstein</t>
  </si>
  <si>
    <t>'9780791096765</t>
  </si>
  <si>
    <t>Eighth Edition:Microeconomic Theory</t>
    <phoneticPr fontId="3" type="noConversion"/>
  </si>
  <si>
    <t>9780030336010</t>
  </si>
  <si>
    <t>A Brief Course In Mathematical Statistics</t>
    <phoneticPr fontId="3" type="noConversion"/>
  </si>
  <si>
    <t>9780132355735</t>
  </si>
  <si>
    <t>essential university Physics</t>
    <phoneticPr fontId="3" type="noConversion"/>
  </si>
  <si>
    <t>9780321437464</t>
  </si>
  <si>
    <t>Essential Biology With Physiology</t>
    <phoneticPr fontId="3" type="noConversion"/>
  </si>
  <si>
    <t>9780321486493</t>
  </si>
  <si>
    <t>Accounting Working Papers</t>
    <phoneticPr fontId="3" type="noConversion"/>
  </si>
  <si>
    <t>9780324243185</t>
  </si>
  <si>
    <t>Sex Offenders and the Internet</t>
  </si>
  <si>
    <t>9780470028001</t>
  </si>
  <si>
    <t>Pro/Engineer Wildfire</t>
  </si>
  <si>
    <t>9780534400835</t>
  </si>
  <si>
    <t>Scientific Method</t>
    <phoneticPr fontId="3" type="noConversion"/>
  </si>
  <si>
    <t>9780534584504</t>
  </si>
  <si>
    <t>Instructor's Guide to Accompany Power Electronics</t>
    <phoneticPr fontId="3" type="noConversion"/>
  </si>
  <si>
    <t>9780766823334</t>
  </si>
  <si>
    <t>BIBLIOGRAPHIC GUIDE TO EDUCATION 2003</t>
  </si>
  <si>
    <t>9780783805016</t>
  </si>
  <si>
    <t>New Perspectives on Computer Concepts, 10th Edition, Introductory</t>
  </si>
  <si>
    <t>9781423906094</t>
  </si>
  <si>
    <t>HISTORY IN DISPUTE V13 SLAVERY W HEMISPHERE CIRCA 1500-1888</t>
  </si>
  <si>
    <t>9781558624719</t>
  </si>
  <si>
    <t>Understanding European Social Policy</t>
    <phoneticPr fontId="3" type="noConversion"/>
  </si>
  <si>
    <t>9789868041486</t>
  </si>
  <si>
    <t>A concise introduction to computer language</t>
  </si>
  <si>
    <t>'9780534376956</t>
  </si>
  <si>
    <t>Brief edition contemporary mathematics for businesses and consumers with mathcue software</t>
  </si>
  <si>
    <t>'9780324186130</t>
  </si>
  <si>
    <t xml:space="preserve">Fundamentals of Signal </t>
  </si>
  <si>
    <t>'9781584503811</t>
  </si>
  <si>
    <t>Investments</t>
  </si>
  <si>
    <t>'9780324180077</t>
  </si>
  <si>
    <t>Mathematics for 3D Game Programming &amp; Computer Graphics</t>
  </si>
  <si>
    <t>'9781584500377</t>
  </si>
  <si>
    <t>Physics for Engineers and Scientists</t>
  </si>
  <si>
    <t>'9780977858217</t>
  </si>
  <si>
    <t>Multivariable Calculus Fourth Edition</t>
    <phoneticPr fontId="3" type="noConversion"/>
  </si>
  <si>
    <t>9780534364458</t>
  </si>
  <si>
    <t>Financial and Actuarial Mathematics</t>
    <phoneticPr fontId="3" type="noConversion"/>
  </si>
  <si>
    <t>9780071258562</t>
  </si>
  <si>
    <t>Introduction to Business</t>
  </si>
  <si>
    <t>9780324200690</t>
  </si>
  <si>
    <t>Exploring Economics Module 4</t>
    <phoneticPr fontId="3" type="noConversion"/>
  </si>
  <si>
    <t>9780324544688</t>
  </si>
  <si>
    <t>Practical Management Science (with CD-ROM and Microsoft Project 2003 120 Day Version)</t>
  </si>
  <si>
    <t>9780495016274</t>
  </si>
  <si>
    <t>9780495110002</t>
  </si>
  <si>
    <t>Reading for Success</t>
    <phoneticPr fontId="3" type="noConversion"/>
  </si>
  <si>
    <t>9780538637176</t>
  </si>
  <si>
    <t>Contemporary Economics: An Applications Approach  -- 3</t>
  </si>
  <si>
    <t>9780324260120</t>
  </si>
  <si>
    <t>Linear Algebra: A Modern Introduction</t>
  </si>
  <si>
    <t>9780534341749</t>
  </si>
  <si>
    <t>9780030266997</t>
  </si>
  <si>
    <t>Marketing--6th ED.</t>
  </si>
  <si>
    <t>9780324068610</t>
  </si>
  <si>
    <t>9780415125260</t>
  </si>
  <si>
    <t>Isolarion: A Different Oxford Journey</t>
  </si>
  <si>
    <t>9780226030944</t>
    <phoneticPr fontId="3" type="noConversion"/>
  </si>
  <si>
    <t>Commerce Du Coton En Mediterranee a La Fin Du Moyen Age</t>
  </si>
  <si>
    <t>EUR</t>
  </si>
  <si>
    <t>9789004162266</t>
    <phoneticPr fontId="3" type="noConversion"/>
  </si>
  <si>
    <t>9799574130558</t>
    <phoneticPr fontId="3" type="noConversion"/>
  </si>
  <si>
    <t>Contemporary business statistics with microsoft excel</t>
    <phoneticPr fontId="3" type="noConversion"/>
  </si>
  <si>
    <t>One Customer, Divisible: Linking Customer Insight to Loyalty and Advocacy Behavior</t>
  </si>
  <si>
    <t>9780324301298</t>
  </si>
  <si>
    <t>Organic and Biochemistry for Today (with ThomsonNOW? 2-Semester Printed Access Card)</t>
  </si>
  <si>
    <t>9780495112808</t>
  </si>
  <si>
    <t>Calculus</t>
    <phoneticPr fontId="3" type="noConversion"/>
  </si>
  <si>
    <t>9780495393368</t>
  </si>
  <si>
    <t>Law in a Flash Federal Income Taxation</t>
    <phoneticPr fontId="3" type="noConversion"/>
  </si>
  <si>
    <t>9780735540057</t>
  </si>
  <si>
    <t>Law in a Flash Professional Responsibility/MPRE</t>
    <phoneticPr fontId="3" type="noConversion"/>
  </si>
  <si>
    <t>9780735540071</t>
  </si>
  <si>
    <t>The theory of magnetism made simple</t>
  </si>
  <si>
    <t>9789812385796</t>
  </si>
  <si>
    <t>Human Resource Management With West Group Product Booklet,10E</t>
  </si>
  <si>
    <t>9780324071511</t>
  </si>
  <si>
    <t>Small Business Management</t>
  </si>
  <si>
    <t>9780324065541</t>
  </si>
  <si>
    <t>Nutrition Concepts and Controversies</t>
    <phoneticPr fontId="3" type="noConversion"/>
  </si>
  <si>
    <t>9780495145356</t>
  </si>
  <si>
    <t>International Finance Management  -- 6th ed.</t>
  </si>
  <si>
    <t>9780324009552</t>
  </si>
  <si>
    <t>Brief Principles of Macroeconomics  -- 3</t>
  </si>
  <si>
    <t>9780324171907</t>
  </si>
  <si>
    <t>Financial Institutions, Investments, and Management: An Introduction  -- 8</t>
  </si>
  <si>
    <t>9780324178173</t>
  </si>
  <si>
    <t>Essentials of Services Marketing 2e</t>
  </si>
  <si>
    <t>9780030288920</t>
  </si>
  <si>
    <t>Basic marketing research</t>
  </si>
  <si>
    <t>9780030211041</t>
  </si>
  <si>
    <t>Articulatory and Phonological Impairments</t>
  </si>
  <si>
    <t>9780205549252</t>
    <phoneticPr fontId="3" type="noConversion"/>
  </si>
  <si>
    <t>Autism Spectrum Disorders</t>
  </si>
  <si>
    <t>'9780313346347</t>
    <phoneticPr fontId="3" type="noConversion"/>
  </si>
  <si>
    <t>DRAMA FOR STUDENTS 10</t>
  </si>
  <si>
    <t>'9780787640842</t>
    <phoneticPr fontId="3" type="noConversion"/>
  </si>
  <si>
    <t>DRAMA FOR STUDENTS 19</t>
  </si>
  <si>
    <t>'9780787668167</t>
    <phoneticPr fontId="3" type="noConversion"/>
  </si>
  <si>
    <t>DRAMA FOR STUDENTS 20</t>
  </si>
  <si>
    <t>'9780787668174</t>
    <phoneticPr fontId="3" type="noConversion"/>
  </si>
  <si>
    <t>DRAMA FOR STUDENTS 21</t>
  </si>
  <si>
    <t>'9780787668181</t>
    <phoneticPr fontId="3" type="noConversion"/>
  </si>
  <si>
    <t>DRAMA FOR STUDENTS 22</t>
  </si>
  <si>
    <t>'9780787681180</t>
    <phoneticPr fontId="3" type="noConversion"/>
  </si>
  <si>
    <t>History Of German Negation</t>
  </si>
  <si>
    <t>'9789027255013</t>
    <phoneticPr fontId="3" type="noConversion"/>
  </si>
  <si>
    <t>McGraw-Hill Guide, Brief</t>
  </si>
  <si>
    <t>'9780077213992</t>
    <phoneticPr fontId="3" type="noConversion"/>
  </si>
  <si>
    <t>Phoenician-Punic Grammar</t>
  </si>
  <si>
    <t>'9789004117716</t>
    <phoneticPr fontId="3" type="noConversion"/>
  </si>
  <si>
    <t>Punctuation</t>
  </si>
  <si>
    <t>'9780324337891</t>
  </si>
  <si>
    <t>Principles of Physics</t>
    <phoneticPr fontId="3" type="noConversion"/>
  </si>
  <si>
    <t>9780030954962</t>
    <phoneticPr fontId="3" type="noConversion"/>
  </si>
  <si>
    <t>Financial Accounting : A Bridge to Decision Making -- 4th ed.</t>
  </si>
  <si>
    <t>9780324069556</t>
  </si>
  <si>
    <t>Understanding Management  -- 4</t>
  </si>
  <si>
    <t>9780324259186</t>
  </si>
  <si>
    <t>9780324178241</t>
  </si>
  <si>
    <t>Sociology of Higher Education</t>
  </si>
  <si>
    <t>'9780801886140</t>
  </si>
  <si>
    <t>Psychrophiles</t>
  </si>
  <si>
    <t>'9783540743347</t>
  </si>
  <si>
    <t>Models Of Exacerbations In Asthma And Copd</t>
  </si>
  <si>
    <t>CHF</t>
  </si>
  <si>
    <t>'9783805583329</t>
  </si>
  <si>
    <t>The Cambridge History of English Literature, 1660–1780 (The New Cambridge History of English Literature)</t>
  </si>
  <si>
    <t>9780521781442</t>
  </si>
  <si>
    <t>Derivative Securities</t>
  </si>
  <si>
    <t>9780324041743</t>
  </si>
  <si>
    <t>College Physics</t>
    <phoneticPr fontId="3" type="noConversion"/>
  </si>
  <si>
    <t>Consumer behavior</t>
  </si>
  <si>
    <t>9780030211089</t>
  </si>
  <si>
    <t>Intermediate Accounting,</t>
    <phoneticPr fontId="3" type="noConversion"/>
  </si>
  <si>
    <t>9780324304121</t>
  </si>
  <si>
    <t>Introductory Chemistry</t>
  </si>
  <si>
    <t>9780495110705</t>
  </si>
  <si>
    <t xml:space="preserve">An Introduction to the Legal System of the </t>
    <phoneticPr fontId="3" type="noConversion"/>
  </si>
  <si>
    <t>9789628855155</t>
  </si>
  <si>
    <t>Metal Firtina 3: Kizil Kurt</t>
  </si>
  <si>
    <t>9789752107519</t>
  </si>
  <si>
    <t>Can Germany be Saved?</t>
  </si>
  <si>
    <t>'9780262195584</t>
  </si>
  <si>
    <t>Endless Universe</t>
  </si>
  <si>
    <t>'9780767915014</t>
  </si>
  <si>
    <t>Marketing Research</t>
  </si>
  <si>
    <t>'9780618660636</t>
  </si>
  <si>
    <t>Modern Geometries</t>
  </si>
  <si>
    <t>'9780534351885</t>
  </si>
  <si>
    <t>Puntos De Partida</t>
  </si>
  <si>
    <t>'9780073534428</t>
  </si>
  <si>
    <t>Gavin Menzies 1421</t>
    <phoneticPr fontId="3" type="noConversion"/>
  </si>
  <si>
    <t>GBP</t>
    <phoneticPr fontId="3" type="noConversion"/>
  </si>
  <si>
    <t>9780553815221</t>
    <phoneticPr fontId="3" type="noConversion"/>
  </si>
  <si>
    <t>国图公司</t>
    <phoneticPr fontId="3" type="noConversion"/>
  </si>
  <si>
    <t>Enslaved Trus Stories of Modern Day Slavery</t>
    <phoneticPr fontId="3" type="noConversion"/>
  </si>
  <si>
    <t>USD</t>
    <phoneticPr fontId="3" type="noConversion"/>
  </si>
  <si>
    <t>9781403973245</t>
    <phoneticPr fontId="3" type="noConversion"/>
  </si>
  <si>
    <t>Your wedding planner</t>
  </si>
  <si>
    <t>'9780734402196</t>
  </si>
  <si>
    <t>国图公司</t>
    <phoneticPr fontId="3" type="noConversion"/>
  </si>
  <si>
    <t>A+ Guide to Hardware: Manage, Maintain, Troubleshoot</t>
  </si>
  <si>
    <t>'9780619217624</t>
  </si>
  <si>
    <t>Clic!: 1. En Solo Workbook Plus (Pack)</t>
  </si>
  <si>
    <t>'9780199126798</t>
  </si>
  <si>
    <t>Gardner's Art Through the Ages</t>
  </si>
  <si>
    <t>'9780534636401</t>
  </si>
  <si>
    <t>General Chemistry</t>
  </si>
  <si>
    <t>'9780534408602</t>
  </si>
  <si>
    <t>Hamlet : Arden Shakespeare Second Series - Paperback</t>
  </si>
  <si>
    <t>'9781903436677</t>
  </si>
  <si>
    <t>Hands-On Networking Fundamentals</t>
  </si>
  <si>
    <t>'9781418835545</t>
  </si>
  <si>
    <t>Mathematics Its Power&amp; Utility</t>
    <phoneticPr fontId="3" type="noConversion"/>
  </si>
  <si>
    <t>9780534386368</t>
    <phoneticPr fontId="3" type="noConversion"/>
  </si>
  <si>
    <t>From Movable Type Printing to the World Wide Web</t>
    <phoneticPr fontId="3" type="noConversion"/>
  </si>
  <si>
    <t>9789629371432</t>
    <phoneticPr fontId="3" type="noConversion"/>
  </si>
  <si>
    <t>Williams-Sonoma French</t>
    <phoneticPr fontId="3" type="noConversion"/>
  </si>
  <si>
    <t>9780743249942</t>
    <phoneticPr fontId="3" type="noConversion"/>
  </si>
  <si>
    <t>Principles of Physics</t>
    <phoneticPr fontId="3" type="noConversion"/>
  </si>
  <si>
    <t>9780030954962</t>
    <phoneticPr fontId="3" type="noConversion"/>
  </si>
  <si>
    <t>30 Days to the TOEIC, w. 2 Audio-CDs</t>
  </si>
  <si>
    <t>'9780768910971</t>
  </si>
  <si>
    <t>Biology</t>
  </si>
  <si>
    <t>'9780534390471</t>
  </si>
  <si>
    <t>Business Ethics</t>
  </si>
  <si>
    <t>'9780030184581</t>
  </si>
  <si>
    <t>国图公司</t>
    <phoneticPr fontId="3" type="noConversion"/>
  </si>
  <si>
    <t>Contemporary Issues in Bioethics</t>
  </si>
  <si>
    <t>'9780534584412</t>
  </si>
  <si>
    <t>Elementary Statistics, Enhanced Reviewed Edition</t>
  </si>
  <si>
    <t>'9780495118640</t>
  </si>
  <si>
    <t>Essential Academic Vocabulary</t>
  </si>
  <si>
    <t>'9780618445424</t>
  </si>
  <si>
    <t>Fundamentals of Anatomy and Physiology</t>
  </si>
  <si>
    <t>'9781401871888</t>
  </si>
  <si>
    <t>Hands-on Microsoft Windows.NET 2003 Active Directory</t>
  </si>
  <si>
    <t>'9780619186104</t>
  </si>
  <si>
    <t>Introduction to Wireless and Mobile Systems</t>
  </si>
  <si>
    <t>'9780534408510</t>
  </si>
  <si>
    <t>Language Development</t>
  </si>
  <si>
    <t>'9780534577896</t>
  </si>
  <si>
    <t>Mechanics of materials</t>
  </si>
  <si>
    <t>'9780534380267</t>
  </si>
  <si>
    <t>Statistics: The Exploration and Analysis of Data (with CD-ROM, InfoTrac, and Internet Companion)</t>
  </si>
  <si>
    <t>'9780534467234</t>
  </si>
  <si>
    <t>Study Guide for Stewart's Single Variable Calculus Concepts and Contexts (with CD), 2nd</t>
  </si>
  <si>
    <t>'9780534379247</t>
  </si>
  <si>
    <t>Traffic and Highway Engineering</t>
  </si>
  <si>
    <t>'9780534953416</t>
  </si>
  <si>
    <t>Writing and Reporting News - Coaching Methods, Media Enhanced Edition (with InfoTrac)</t>
  </si>
  <si>
    <t>'9780534633332</t>
  </si>
  <si>
    <t>Investigating Geography</t>
    <phoneticPr fontId="3" type="noConversion"/>
  </si>
  <si>
    <t>9780919913721</t>
    <phoneticPr fontId="3" type="noConversion"/>
  </si>
  <si>
    <t>LITERARY MOVEMENTS FOR STUDENTS 2V SET</t>
  </si>
  <si>
    <t>'9780787665173</t>
  </si>
  <si>
    <t>Teaching Chinese,Japanese and Korean Heritage Language Students</t>
    <phoneticPr fontId="3" type="noConversion"/>
  </si>
  <si>
    <t>9780805858778</t>
    <phoneticPr fontId="3" type="noConversion"/>
  </si>
  <si>
    <t>Lived Religion Conceptual Empirical and Practical</t>
    <phoneticPr fontId="3" type="noConversion"/>
  </si>
  <si>
    <t>9789004163775</t>
    <phoneticPr fontId="3" type="noConversion"/>
  </si>
  <si>
    <t>Advanced Engineering Chemistry</t>
  </si>
  <si>
    <t>'9780977858293</t>
  </si>
  <si>
    <t>国图公司</t>
    <phoneticPr fontId="3" type="noConversion"/>
  </si>
  <si>
    <t>Digital Signal Processing Using MATLAB and Wavelets</t>
  </si>
  <si>
    <t>'9780977858200</t>
  </si>
  <si>
    <t>Engineering Chemistry</t>
  </si>
  <si>
    <t>'9780977858286</t>
  </si>
  <si>
    <t>HDL Programming Fundamentals</t>
  </si>
  <si>
    <t>'9781584508557</t>
  </si>
  <si>
    <t>Microprocessors : From Assembly Language to C Using the PICI8FXX2</t>
  </si>
  <si>
    <t>9781584503781</t>
    <phoneticPr fontId="3" type="noConversion"/>
  </si>
  <si>
    <t>Organic Chemistry</t>
  </si>
  <si>
    <t>'9780534420055</t>
  </si>
  <si>
    <t xml:space="preserve">How to Reach and Teach All Children Through Balanced Literacy ( J-B Ed: Ready-To-Use Activities ) </t>
  </si>
  <si>
    <t>GBP</t>
    <phoneticPr fontId="3" type="noConversion"/>
  </si>
  <si>
    <t>9780787988050</t>
    <phoneticPr fontId="3" type="noConversion"/>
  </si>
  <si>
    <t>Teaching Writing in the Inclusive Classroom : Strategies and Skills for All Students, Grades 6-12 -- 1</t>
  </si>
  <si>
    <t>USD</t>
    <phoneticPr fontId="3" type="noConversion"/>
  </si>
  <si>
    <t>9780787982140</t>
    <phoneticPr fontId="3" type="noConversion"/>
  </si>
  <si>
    <t>How To Reach and Teach All Children in the Inclusive Classroom, Second Edition : Practical Strategies, Lessons, and</t>
  </si>
  <si>
    <t>9780787981549</t>
    <phoneticPr fontId="3" type="noConversion"/>
  </si>
  <si>
    <t>Dictionary of Microbiology and Molecular Biology, 3rd Edition</t>
  </si>
  <si>
    <t>0471941506</t>
    <phoneticPr fontId="3" type="noConversion"/>
  </si>
  <si>
    <t>Asian flavours</t>
  </si>
  <si>
    <t>'9781877246845</t>
  </si>
  <si>
    <t>Greatest Recipes</t>
  </si>
  <si>
    <t>'9789036615686</t>
  </si>
  <si>
    <t>Italy: Sea to Sky</t>
  </si>
  <si>
    <t>'9781840006001</t>
  </si>
  <si>
    <t>Long Italian lunch</t>
  </si>
  <si>
    <t>'9781843303831</t>
  </si>
  <si>
    <t>Meena Pathak's flavours Of India</t>
  </si>
  <si>
    <t>'9781843301615</t>
  </si>
  <si>
    <t>Spa style Asia</t>
  </si>
  <si>
    <t>'9780500284070</t>
  </si>
  <si>
    <t>Stylish Napkins</t>
  </si>
  <si>
    <t>'9781843305415</t>
  </si>
  <si>
    <t>The Food Doctor: Healing Foods for Mind and Body -Fully Revised and Updated</t>
  </si>
  <si>
    <t>'9781843401872</t>
  </si>
  <si>
    <t>White Wine</t>
  </si>
  <si>
    <t>SGD</t>
  </si>
  <si>
    <t>'9783936761542</t>
  </si>
  <si>
    <t>Gifts for the Family</t>
    <phoneticPr fontId="3" type="noConversion"/>
  </si>
  <si>
    <t>9780762106097</t>
    <phoneticPr fontId="3" type="noConversion"/>
  </si>
  <si>
    <t>Accounting: Managing Business Information, Preliminary Edition Volume II</t>
  </si>
  <si>
    <t>9780324152661</t>
  </si>
  <si>
    <t>Sales Management : Analysis and Decision Making  -- 5</t>
  </si>
  <si>
    <t>9780324191080</t>
  </si>
  <si>
    <t>Exploring Economics Module 6</t>
    <phoneticPr fontId="3" type="noConversion"/>
  </si>
  <si>
    <t>9780324544664</t>
  </si>
  <si>
    <t>Exploring the Dynamic Earth: GIS Investigations for the Earth Sciences</t>
  </si>
  <si>
    <t>9780495115090</t>
  </si>
  <si>
    <t>Refresher for Operating Safely in Hazardous Environments</t>
  </si>
  <si>
    <t>9780763739591</t>
  </si>
  <si>
    <t>Advertising Campain Strategy</t>
  </si>
  <si>
    <t>'9780324271904</t>
  </si>
  <si>
    <t>Church And State In Historical Perspective</t>
  </si>
  <si>
    <t>'9780313256035</t>
  </si>
  <si>
    <t>Conversations with Edward Said</t>
  </si>
  <si>
    <t>'9781905422043</t>
  </si>
  <si>
    <t>Cult of Kean</t>
  </si>
  <si>
    <t>'9780754656500</t>
  </si>
  <si>
    <t>Dance of Divine Love</t>
  </si>
  <si>
    <t>'9780691114460</t>
  </si>
  <si>
    <t>Julia Kristeva: Live Theory</t>
  </si>
  <si>
    <t>'9780826463562</t>
  </si>
  <si>
    <t>Lipstick Jungle</t>
  </si>
  <si>
    <t>'9780349115696</t>
  </si>
  <si>
    <t>Making History</t>
  </si>
  <si>
    <t>'9789004150089</t>
  </si>
  <si>
    <t>Out of Eden</t>
  </si>
  <si>
    <t>'9780691126937</t>
  </si>
  <si>
    <t>Psychostesia</t>
  </si>
  <si>
    <t>'9781903171141</t>
  </si>
  <si>
    <t>RSC Shakespeare</t>
  </si>
  <si>
    <t>'9780230003507</t>
  </si>
  <si>
    <t>Riding the World</t>
  </si>
  <si>
    <t>'9781931993241</t>
  </si>
  <si>
    <t>Separate Roads</t>
  </si>
  <si>
    <t>'9780786289066</t>
  </si>
  <si>
    <t>Sudan</t>
  </si>
  <si>
    <t>'9780500512579</t>
  </si>
  <si>
    <t>The Wadsworth Anthology of Poetry</t>
  </si>
  <si>
    <t>'9781413004731</t>
  </si>
  <si>
    <t>Trouble with Passion</t>
  </si>
  <si>
    <t>'9780415934053</t>
  </si>
  <si>
    <t>Voices From The American Colonies</t>
  </si>
  <si>
    <t>'9780132342377</t>
  </si>
  <si>
    <t>The Note a story of second chances</t>
    <phoneticPr fontId="3" type="noConversion"/>
  </si>
  <si>
    <t>9780786287567</t>
    <phoneticPr fontId="3" type="noConversion"/>
  </si>
  <si>
    <t>Karen Kingsbury</t>
    <phoneticPr fontId="3" type="noConversion"/>
  </si>
  <si>
    <t>9780786293025</t>
    <phoneticPr fontId="3" type="noConversion"/>
  </si>
  <si>
    <t>In Spite of My Eyes</t>
    <phoneticPr fontId="3" type="noConversion"/>
  </si>
  <si>
    <t>9780958690737</t>
    <phoneticPr fontId="3" type="noConversion"/>
  </si>
  <si>
    <t>The Mahabharata</t>
    <phoneticPr fontId="3" type="noConversion"/>
  </si>
  <si>
    <t>INR</t>
    <phoneticPr fontId="3" type="noConversion"/>
  </si>
  <si>
    <t>8189297066</t>
    <phoneticPr fontId="3" type="noConversion"/>
  </si>
  <si>
    <t>Deconstruction and the Ethical in Asian Thought</t>
    <phoneticPr fontId="3" type="noConversion"/>
  </si>
  <si>
    <t>9780415770163</t>
    <phoneticPr fontId="3" type="noConversion"/>
  </si>
  <si>
    <t>Glimpses of Madhya Pradesh</t>
    <phoneticPr fontId="3" type="noConversion"/>
  </si>
  <si>
    <t>INR</t>
    <phoneticPr fontId="3" type="noConversion"/>
  </si>
  <si>
    <t>9798183761009</t>
    <phoneticPr fontId="3" type="noConversion"/>
  </si>
  <si>
    <t>The Persecution of the Jews and Muslims of Portugal</t>
    <phoneticPr fontId="3" type="noConversion"/>
  </si>
  <si>
    <t>EUR</t>
    <phoneticPr fontId="3" type="noConversion"/>
  </si>
  <si>
    <t>9789004162624</t>
    <phoneticPr fontId="3" type="noConversion"/>
  </si>
  <si>
    <t xml:space="preserve">Forest Whispers Marsh Murmurs </t>
    <phoneticPr fontId="3" type="noConversion"/>
  </si>
  <si>
    <t>9781425107819</t>
    <phoneticPr fontId="3" type="noConversion"/>
  </si>
  <si>
    <t>The Sea Between</t>
    <phoneticPr fontId="3" type="noConversion"/>
  </si>
  <si>
    <t>9781425103484</t>
    <phoneticPr fontId="3" type="noConversion"/>
  </si>
  <si>
    <t>Alcohol</t>
    <phoneticPr fontId="3" type="noConversion"/>
  </si>
  <si>
    <t>国图公司合289册，人民币149375.39元</t>
    <phoneticPr fontId="3" type="noConversion"/>
  </si>
  <si>
    <t>A Healthier Diet for Your Baby</t>
    <phoneticPr fontId="3" type="noConversion"/>
  </si>
  <si>
    <t>杭州佛学院</t>
    <phoneticPr fontId="3" type="noConversion"/>
  </si>
  <si>
    <t>五家禅源流</t>
    <phoneticPr fontId="3" type="noConversion"/>
  </si>
  <si>
    <t>978-7-5421-1585-0</t>
    <phoneticPr fontId="3" type="noConversion"/>
  </si>
  <si>
    <t>江冰√</t>
    <phoneticPr fontId="3" type="noConversion"/>
  </si>
  <si>
    <t>闲话中国农民</t>
    <phoneticPr fontId="3" type="noConversion"/>
  </si>
  <si>
    <t>CNY</t>
    <phoneticPr fontId="3" type="noConversion"/>
  </si>
  <si>
    <t>江冰</t>
    <phoneticPr fontId="3" type="noConversion"/>
  </si>
  <si>
    <t>皂罗袍</t>
    <phoneticPr fontId="3" type="noConversion"/>
  </si>
  <si>
    <t>CNY</t>
    <phoneticPr fontId="3" type="noConversion"/>
  </si>
  <si>
    <t>天国演义</t>
    <phoneticPr fontId="3" type="noConversion"/>
  </si>
  <si>
    <t>CNY</t>
    <phoneticPr fontId="3" type="noConversion"/>
  </si>
  <si>
    <t>爱是寂寞撒的谎</t>
    <phoneticPr fontId="3" type="noConversion"/>
  </si>
  <si>
    <t>江冰</t>
    <phoneticPr fontId="3" type="noConversion"/>
  </si>
  <si>
    <t>肝胆昆仑</t>
    <phoneticPr fontId="3" type="noConversion"/>
  </si>
  <si>
    <t>乡魂</t>
    <phoneticPr fontId="3" type="noConversion"/>
  </si>
  <si>
    <t>夜郎情觞</t>
    <phoneticPr fontId="3" type="noConversion"/>
  </si>
  <si>
    <t>潮汕人普通话水平测试手册</t>
    <phoneticPr fontId="3" type="noConversion"/>
  </si>
  <si>
    <t>广东小说精选2005、2006</t>
    <phoneticPr fontId="3" type="noConversion"/>
  </si>
  <si>
    <t>江冰</t>
    <phoneticPr fontId="3" type="noConversion"/>
  </si>
  <si>
    <t>南方嗨</t>
    <phoneticPr fontId="3" type="noConversion"/>
  </si>
  <si>
    <t>诗歌在诉说</t>
    <phoneticPr fontId="3" type="noConversion"/>
  </si>
  <si>
    <t>香港小说精选</t>
    <phoneticPr fontId="3" type="noConversion"/>
  </si>
  <si>
    <t>汉宋学术与现代思想</t>
    <phoneticPr fontId="3" type="noConversion"/>
  </si>
  <si>
    <t>青春滴血</t>
    <phoneticPr fontId="3" type="noConversion"/>
  </si>
  <si>
    <t>女人很近</t>
    <phoneticPr fontId="3" type="noConversion"/>
  </si>
  <si>
    <t>山区警官</t>
    <phoneticPr fontId="3" type="noConversion"/>
  </si>
  <si>
    <t>我的美丽谁带走</t>
    <phoneticPr fontId="3" type="noConversion"/>
  </si>
  <si>
    <t>欲望双城</t>
    <phoneticPr fontId="3" type="noConversion"/>
  </si>
  <si>
    <t>一肩挑尽古今愁</t>
    <phoneticPr fontId="3" type="noConversion"/>
  </si>
  <si>
    <t>谢望新文学评论选（上）</t>
    <phoneticPr fontId="3" type="noConversion"/>
  </si>
  <si>
    <t>谢望新文学评论选（下）</t>
    <phoneticPr fontId="3" type="noConversion"/>
  </si>
  <si>
    <t>长相思</t>
    <phoneticPr fontId="3" type="noConversion"/>
  </si>
  <si>
    <t>岭南烟云</t>
    <phoneticPr fontId="3" type="noConversion"/>
  </si>
  <si>
    <t>网事</t>
    <phoneticPr fontId="3" type="noConversion"/>
  </si>
  <si>
    <t>子帆诗集</t>
    <phoneticPr fontId="3" type="noConversion"/>
  </si>
  <si>
    <t>悲壮的历程</t>
    <phoneticPr fontId="3" type="noConversion"/>
  </si>
  <si>
    <t>听树呢喃</t>
    <phoneticPr fontId="3" type="noConversion"/>
  </si>
  <si>
    <t>龙彼德散文选</t>
    <phoneticPr fontId="3" type="noConversion"/>
  </si>
  <si>
    <t>当我们年轻时</t>
    <phoneticPr fontId="3" type="noConversion"/>
  </si>
  <si>
    <t>情末了</t>
    <phoneticPr fontId="3" type="noConversion"/>
  </si>
  <si>
    <t>历代名人与庐山</t>
    <phoneticPr fontId="3" type="noConversion"/>
  </si>
  <si>
    <t>关于文学主体性的论争</t>
    <phoneticPr fontId="3" type="noConversion"/>
  </si>
  <si>
    <t>杰出父母——5位中国杰出父母的成功经验</t>
    <phoneticPr fontId="3" type="noConversion"/>
  </si>
  <si>
    <t>《废都》及《废都》热</t>
    <phoneticPr fontId="3" type="noConversion"/>
  </si>
  <si>
    <t>美国社会史话</t>
    <phoneticPr fontId="3" type="noConversion"/>
  </si>
  <si>
    <t>边地文学启示录</t>
    <phoneticPr fontId="3" type="noConversion"/>
  </si>
  <si>
    <t>快乐的塑泥人</t>
    <phoneticPr fontId="3" type="noConversion"/>
  </si>
  <si>
    <t>用笔签约</t>
    <phoneticPr fontId="3" type="noConversion"/>
  </si>
  <si>
    <t>我的另一半</t>
    <phoneticPr fontId="3" type="noConversion"/>
  </si>
  <si>
    <t>片片晚霞点点帆</t>
    <phoneticPr fontId="3" type="noConversion"/>
  </si>
  <si>
    <t>中国情</t>
    <phoneticPr fontId="3" type="noConversion"/>
  </si>
  <si>
    <t>深情看世界</t>
    <phoneticPr fontId="3" type="noConversion"/>
  </si>
  <si>
    <t>话语修辞理论与实践</t>
    <phoneticPr fontId="3" type="noConversion"/>
  </si>
  <si>
    <t>实用标点符号手册</t>
    <phoneticPr fontId="3" type="noConversion"/>
  </si>
  <si>
    <t>我与乡土文学</t>
    <phoneticPr fontId="3" type="noConversion"/>
  </si>
  <si>
    <t>美国科学技术史话</t>
    <phoneticPr fontId="3" type="noConversion"/>
  </si>
  <si>
    <t>韩愈与柳宗元</t>
    <phoneticPr fontId="3" type="noConversion"/>
  </si>
  <si>
    <t>锁清秋</t>
    <phoneticPr fontId="3" type="noConversion"/>
  </si>
  <si>
    <t>女人应如风</t>
    <phoneticPr fontId="3" type="noConversion"/>
  </si>
  <si>
    <t>梦幻巴黎</t>
    <phoneticPr fontId="3" type="noConversion"/>
  </si>
  <si>
    <t>我们是这样教育孩子的</t>
    <phoneticPr fontId="3" type="noConversion"/>
  </si>
  <si>
    <t>季节的错误</t>
    <phoneticPr fontId="3" type="noConversion"/>
  </si>
  <si>
    <t>无名镇风情</t>
    <phoneticPr fontId="3" type="noConversion"/>
  </si>
  <si>
    <t>最爱是谁</t>
    <phoneticPr fontId="3" type="noConversion"/>
  </si>
  <si>
    <t>江南小镇</t>
    <phoneticPr fontId="3" type="noConversion"/>
  </si>
  <si>
    <t>新地</t>
    <phoneticPr fontId="3" type="noConversion"/>
  </si>
  <si>
    <t>假如我是海伦</t>
    <phoneticPr fontId="3" type="noConversion"/>
  </si>
  <si>
    <t>广东农讲所纪念馆论丛</t>
    <phoneticPr fontId="3" type="noConversion"/>
  </si>
  <si>
    <t>大鸡崛起</t>
    <phoneticPr fontId="3" type="noConversion"/>
  </si>
  <si>
    <t>教育产权与现代大学制度构建</t>
    <phoneticPr fontId="3" type="noConversion"/>
  </si>
  <si>
    <t>海归南天</t>
    <phoneticPr fontId="3" type="noConversion"/>
  </si>
  <si>
    <t>忍看相思满树花</t>
    <phoneticPr fontId="3" type="noConversion"/>
  </si>
  <si>
    <t>百合之恋</t>
    <phoneticPr fontId="3" type="noConversion"/>
  </si>
  <si>
    <t>大名鼎鼎的越狱犯哈雷</t>
    <phoneticPr fontId="3" type="noConversion"/>
  </si>
  <si>
    <t>羊城旧事</t>
    <phoneticPr fontId="3" type="noConversion"/>
  </si>
  <si>
    <t>我要是个女人多好</t>
    <phoneticPr fontId="3" type="noConversion"/>
  </si>
  <si>
    <t>领导随意</t>
    <phoneticPr fontId="3" type="noConversion"/>
  </si>
  <si>
    <t>平安之盾</t>
    <phoneticPr fontId="3" type="noConversion"/>
  </si>
  <si>
    <t>苍生野史</t>
    <phoneticPr fontId="3" type="noConversion"/>
  </si>
  <si>
    <t>加入WTO与中国出版业发展</t>
    <phoneticPr fontId="3" type="noConversion"/>
  </si>
  <si>
    <t>荡不起来的秋千</t>
    <phoneticPr fontId="3" type="noConversion"/>
  </si>
  <si>
    <t>故事不是假的</t>
    <phoneticPr fontId="3" type="noConversion"/>
  </si>
  <si>
    <t>女票</t>
    <phoneticPr fontId="3" type="noConversion"/>
  </si>
  <si>
    <t>过过儿时之瘾</t>
    <phoneticPr fontId="3" type="noConversion"/>
  </si>
  <si>
    <t>杏花疏影旧人</t>
    <phoneticPr fontId="3" type="noConversion"/>
  </si>
  <si>
    <t>过龙兵</t>
    <phoneticPr fontId="3" type="noConversion"/>
  </si>
  <si>
    <t>新编经济写作</t>
    <phoneticPr fontId="3" type="noConversion"/>
  </si>
  <si>
    <t>高位出局透资</t>
    <phoneticPr fontId="3" type="noConversion"/>
  </si>
  <si>
    <t>情殇</t>
    <phoneticPr fontId="3" type="noConversion"/>
  </si>
  <si>
    <t>股票债券发行交易指南</t>
    <phoneticPr fontId="3" type="noConversion"/>
  </si>
  <si>
    <t>近现代建筑科学史话</t>
    <phoneticPr fontId="3" type="noConversion"/>
  </si>
  <si>
    <t>灵魂之羽</t>
    <phoneticPr fontId="3" type="noConversion"/>
  </si>
  <si>
    <t>辞海(生物）</t>
    <phoneticPr fontId="3" type="noConversion"/>
  </si>
  <si>
    <t>王永平√</t>
    <phoneticPr fontId="3" type="noConversion"/>
  </si>
  <si>
    <t>中国广州</t>
    <phoneticPr fontId="3" type="noConversion"/>
  </si>
  <si>
    <t>广州仲裁委员会</t>
    <phoneticPr fontId="3" type="noConversion"/>
  </si>
  <si>
    <t>仲裁研究(第二十辑）</t>
    <phoneticPr fontId="3" type="noConversion"/>
  </si>
  <si>
    <t>广州市政协</t>
    <phoneticPr fontId="3" type="noConversion"/>
  </si>
  <si>
    <t>广州文史（第七十二辑）</t>
    <phoneticPr fontId="3" type="noConversion"/>
  </si>
  <si>
    <t>李俊√</t>
    <phoneticPr fontId="3" type="noConversion"/>
  </si>
  <si>
    <t>产业内贸易理论政策与实践</t>
    <phoneticPr fontId="3" type="noConversion"/>
  </si>
  <si>
    <t>江河√</t>
    <phoneticPr fontId="3" type="noConversion"/>
  </si>
  <si>
    <t>欧盟法的内在化与外在化及其对国际法的启示</t>
    <phoneticPr fontId="3" type="noConversion"/>
  </si>
  <si>
    <t>LexisNexis</t>
    <phoneticPr fontId="3" type="noConversion"/>
  </si>
  <si>
    <t>中国私募股权投资</t>
    <phoneticPr fontId="3" type="noConversion"/>
  </si>
  <si>
    <t>LexisNexis</t>
    <phoneticPr fontId="3" type="noConversion"/>
  </si>
  <si>
    <t>中外反不正当竞争法经典安全评析</t>
    <phoneticPr fontId="3" type="noConversion"/>
  </si>
  <si>
    <t>国际私募——企业通往国际资本市场的桥梁与跳板</t>
    <phoneticPr fontId="3" type="noConversion"/>
  </si>
  <si>
    <t>美国上市公司最新立法与内部控制实务</t>
    <phoneticPr fontId="3" type="noConversion"/>
  </si>
  <si>
    <t>银行参与证券业务热点透析</t>
    <phoneticPr fontId="3" type="noConversion"/>
  </si>
  <si>
    <t>英美保险法经典安全评析</t>
    <phoneticPr fontId="3" type="noConversion"/>
  </si>
  <si>
    <t>LexisNexis</t>
    <phoneticPr fontId="3" type="noConversion"/>
  </si>
  <si>
    <t>中国信托法律操作实务</t>
    <phoneticPr fontId="3" type="noConversion"/>
  </si>
  <si>
    <t>蜕变从学生到律师</t>
    <phoneticPr fontId="3" type="noConversion"/>
  </si>
  <si>
    <t>中国外商投资法律环境与风险</t>
    <phoneticPr fontId="3" type="noConversion"/>
  </si>
  <si>
    <t>著作权与邻接权法律术语汇编</t>
    <phoneticPr fontId="3" type="noConversion"/>
  </si>
  <si>
    <t>美国公众公司会计监管委员会审计及相关专业实务准则</t>
    <phoneticPr fontId="3" type="noConversion"/>
  </si>
  <si>
    <t>兼并美国</t>
    <phoneticPr fontId="3" type="noConversion"/>
  </si>
  <si>
    <t>英美法案例研读全程指南</t>
    <phoneticPr fontId="3" type="noConversion"/>
  </si>
  <si>
    <t>英文合同解读语用、条款及文本范例</t>
    <phoneticPr fontId="3" type="noConversion"/>
  </si>
  <si>
    <t>全球40个国家与地区公司设立法律指南</t>
    <phoneticPr fontId="3" type="noConversion"/>
  </si>
  <si>
    <t>法官决策论影响司法过程的力量</t>
    <phoneticPr fontId="3" type="noConversion"/>
  </si>
  <si>
    <t>最新经典私募案例评鉴</t>
    <phoneticPr fontId="3" type="noConversion"/>
  </si>
  <si>
    <t>最新经典企业上市案例评鉴</t>
    <phoneticPr fontId="3" type="noConversion"/>
  </si>
  <si>
    <t>最新经典并购案例评鉴</t>
    <phoneticPr fontId="3" type="noConversion"/>
  </si>
  <si>
    <t>中国私募股权基金法律操作实务</t>
    <phoneticPr fontId="3" type="noConversion"/>
  </si>
  <si>
    <t>《反垄断法》下的企业并购实务</t>
    <phoneticPr fontId="3" type="noConversion"/>
  </si>
  <si>
    <t>公司并购文件撰写指要</t>
    <phoneticPr fontId="3" type="noConversion"/>
  </si>
  <si>
    <t>中国房地产项目开发全程指引</t>
    <phoneticPr fontId="3" type="noConversion"/>
  </si>
  <si>
    <t>2008最新出口货物退（免）税操作实务</t>
    <phoneticPr fontId="3" type="noConversion"/>
  </si>
  <si>
    <t>中美英基金法比较与实务</t>
    <phoneticPr fontId="3" type="noConversion"/>
  </si>
  <si>
    <t>中国最新公司法典型案例评析</t>
    <phoneticPr fontId="3" type="noConversion"/>
  </si>
  <si>
    <t>“中国制造”在美国</t>
    <phoneticPr fontId="3" type="noConversion"/>
  </si>
  <si>
    <t>中国外商投资法律环境与风险</t>
    <phoneticPr fontId="3" type="noConversion"/>
  </si>
  <si>
    <t>香港大圆滿佛教中心</t>
    <phoneticPr fontId="3" type="noConversion"/>
  </si>
  <si>
    <t>心随佛处常安乐</t>
    <phoneticPr fontId="3" type="noConversion"/>
  </si>
  <si>
    <t>HK</t>
    <phoneticPr fontId="3" type="noConversion"/>
  </si>
  <si>
    <t>广东农村政策研究中心</t>
    <phoneticPr fontId="3" type="noConversion"/>
  </si>
  <si>
    <t>广东农村改革发展史论</t>
    <phoneticPr fontId="3" type="noConversion"/>
  </si>
  <si>
    <t>道法术势——寿险公司经营管理谋略</t>
    <phoneticPr fontId="3" type="noConversion"/>
  </si>
  <si>
    <t>本书编写组</t>
    <phoneticPr fontId="3" type="noConversion"/>
  </si>
  <si>
    <t>国立商学院院史</t>
    <phoneticPr fontId="3" type="noConversion"/>
  </si>
  <si>
    <t>陈缵汤</t>
    <phoneticPr fontId="3" type="noConversion"/>
  </si>
  <si>
    <t>密西西比河探游</t>
    <phoneticPr fontId="3" type="noConversion"/>
  </si>
  <si>
    <t>华南农业大学图书馆</t>
    <phoneticPr fontId="3" type="noConversion"/>
  </si>
  <si>
    <t>稻花香——华南农业大学校友业绩特辑</t>
    <phoneticPr fontId="3" type="noConversion"/>
  </si>
  <si>
    <t>华南农业大学图书馆</t>
    <phoneticPr fontId="3" type="noConversion"/>
  </si>
  <si>
    <t>绿韵飘香——华南农业大学百年校庆诗词集</t>
    <phoneticPr fontId="3" type="noConversion"/>
  </si>
  <si>
    <t>华南农业大学图书馆</t>
    <phoneticPr fontId="3" type="noConversion"/>
  </si>
  <si>
    <t>华南农业大学校史（第2卷）</t>
    <phoneticPr fontId="3" type="noConversion"/>
  </si>
  <si>
    <t>华南农业大学1909-2009百年图史</t>
    <phoneticPr fontId="3" type="noConversion"/>
  </si>
  <si>
    <t>公元数据库</t>
    <phoneticPr fontId="3" type="noConversion"/>
  </si>
  <si>
    <t>北京八路游 [专著]／程惠敏，张楠著</t>
  </si>
  <si>
    <t>978-7-81120-290-8</t>
  </si>
  <si>
    <t>地图的历史 [专著]／(英)杰里米·布菜克著；张澜译</t>
  </si>
  <si>
    <t>7-5379-3442-8</t>
  </si>
  <si>
    <t>公元数据库</t>
    <phoneticPr fontId="3" type="noConversion"/>
  </si>
  <si>
    <t>动人四川 [专著]／刘凤群编著</t>
  </si>
  <si>
    <t>978-7-5378-2985-4</t>
  </si>
  <si>
    <t>公元数据库</t>
    <phoneticPr fontId="3" type="noConversion"/>
  </si>
  <si>
    <t>断头王后：革命与婚姻的双重悲剧＝ The portrait of an average woman／(奥地利) 斯蒂芬·茨威格著；李芳译</t>
  </si>
  <si>
    <t>7-5379-3332-4</t>
  </si>
  <si>
    <t>堕落之城 [专著]：Sin city : London in pursuit of pleasure ／吉尔斯·爱默生(Giles Emerson)著 ；卢茵译</t>
  </si>
  <si>
    <t>7-222-04920-7</t>
  </si>
  <si>
    <t>广裕祠 [专著]／章翔,刘迪生著；安哥[等]摄影</t>
  </si>
  <si>
    <t>7-5362-3125-3</t>
  </si>
  <si>
    <t>江南水乡古镇游 [专著]／香港中国旅游出版社编</t>
  </si>
  <si>
    <t>978-7-81120-249-6</t>
  </si>
  <si>
    <t>绝色云南 [专著]／刘凤群编著</t>
  </si>
  <si>
    <t>考古的历史／(英)梅芙·肯尼迪(Maev Kennedy)著；牟翔等译</t>
  </si>
  <si>
    <t>7-5379-3186-0</t>
  </si>
  <si>
    <t>龙行贵州 [专著]／张晓松, 杨正勇著；卢现艺摄影</t>
  </si>
  <si>
    <t>978-7-80653-871-5</t>
  </si>
  <si>
    <t>旅行的历史 [专著]／林英男著</t>
  </si>
  <si>
    <t>978-7-5379-3972-0</t>
  </si>
  <si>
    <t>旅游手册·河南 [专著]</t>
  </si>
  <si>
    <t>978-7-5378-2986-1</t>
  </si>
  <si>
    <t>旅游手册·山西 [专著]</t>
  </si>
  <si>
    <t>旅游手册·西藏 [专著]</t>
  </si>
  <si>
    <t>旅游手册·新疆 [专著]</t>
  </si>
  <si>
    <t>罗素回忆录 [专著]：来自记忆里的肖像＝Portraits from memory andf essays／(英)伯特兰·罗素(Bertrand Russell)著；吴凯琳译</t>
  </si>
  <si>
    <t>7-5379-3660-9</t>
  </si>
  <si>
    <t>螺旋纹密码 [专著]／胡江著</t>
  </si>
  <si>
    <t>7-5057-1838-X</t>
  </si>
  <si>
    <t>麦哲伦航海纪＝ Magellan's navigating years：探险史上最寂寞的壮举／(奥地利) 斯蒂芬·茨威格著；苏惠玲译</t>
  </si>
  <si>
    <t>7-5379-3331-6</t>
  </si>
  <si>
    <t>每天 [专著]：2000生活视觉日记＝Every day：a visual diary of life in 2000／李百军著</t>
  </si>
  <si>
    <t>7-5362-2641-1</t>
  </si>
  <si>
    <t>门萨·10，连环迷宫 [专著]／(英)罗伯特·艾伦主编；杨振华译</t>
  </si>
  <si>
    <t>7-5379-3454-1</t>
  </si>
  <si>
    <t>门萨·11，数字转盘 [专著]／(英)罗伯特·艾伦主编；杨振华译</t>
  </si>
  <si>
    <t>门萨·12，极限之门 [专著]／(英)罗伯特·艾伦主编；杨振华译</t>
  </si>
  <si>
    <t>门萨·13，智力充电 [专著]／(英)罗伯特·艾伦主编；杨振华译</t>
  </si>
  <si>
    <t>7-5379-3355-3</t>
  </si>
  <si>
    <t>门萨·14，侦探新手 [专著]／(英)罗伯特·艾伦主编；杨振华译</t>
  </si>
  <si>
    <t>门萨·15，人机大战 [专著]／(英)罗伯特·艾伦主编；杨振华译</t>
  </si>
  <si>
    <t>门萨·16，大脑风暴 [专著]／(英)罗伯特·艾伦主编；杨振华译</t>
  </si>
  <si>
    <t>门萨·17，终极侦探 [专著]／(英)罗伯特·艾伦主编；杨振华译</t>
  </si>
  <si>
    <t>7-5379-3335-9</t>
  </si>
  <si>
    <t>门萨·18，智力拼盘 [专著]／(英)罗伯特·艾伦主编；杨振华译</t>
  </si>
  <si>
    <t>门萨·19，脑力激荡 [专著]／(英)罗伯特·艾伦主编；杨振华译</t>
  </si>
  <si>
    <t>门萨·20，超级数字 [专著]／(英)罗伯特·艾伦主编；杨振华译</t>
  </si>
  <si>
    <t>978-7-5379-3335-3</t>
  </si>
  <si>
    <t>门萨·21，数字擂台 [专著]／(英)罗伯特·艾伦主编；杨振华译</t>
  </si>
  <si>
    <t>7-5379-3659-5</t>
  </si>
  <si>
    <t>门萨·22，算术魔方 [专著]／(英)罗伯特·艾伦主编；杨振华译</t>
  </si>
  <si>
    <t>门萨·23，智力玩家 [专著]／(英)罗伯特·艾伦主编；杨振华译</t>
  </si>
  <si>
    <t>门萨·24，魔力英语 [专著]／(英)罗伯特·艾伦主编；杨振华译</t>
  </si>
  <si>
    <t>门萨·9，超凡直觉 [专著]／(英)罗伯特·艾伦主编；杨振华译</t>
  </si>
  <si>
    <t>门萨·个性考级 [专著]／(英)罗伯特·艾伦主编；杨振华译</t>
  </si>
  <si>
    <t>7-5379-3208-5</t>
  </si>
  <si>
    <t>门萨·黑客战书 [专著]／(英)罗伯特·艾伦主编；杨振华译</t>
  </si>
  <si>
    <t>门萨·迷阵追踪 [专著]／(英)罗伯特·艾伦主编；杨振华译</t>
  </si>
  <si>
    <t>7-5379-3392-8</t>
  </si>
  <si>
    <t>门萨·脑能超星 [专著]／(英)罗伯特·艾伦主编；杨振华译</t>
  </si>
  <si>
    <t>门萨·时空迷宫 [专著]／(英)罗伯特·艾伦主编</t>
  </si>
  <si>
    <t>门萨·智商黑洞 [专著]／(英)罗伯特·艾伦主编；杨振华译</t>
  </si>
  <si>
    <t>门萨·智商评估 [专著]／(英)罗伯特·艾伦主编；杨振华译</t>
  </si>
  <si>
    <t>魔幻家族 [专著]：托尔金之魔戒大战对阵全录：the illustrated guide of the lord of the rings by Tolkien／(英) 大卫·戴著；罗晓华, 甘铭译</t>
  </si>
  <si>
    <t>7-80186-148-5</t>
  </si>
  <si>
    <t>人类的记忆·“人类贡献奖”年赛获奖作品选·IV [专著]＝ Memories of mankind：winning photos of humanity photo awards 2004／主编沈澈, 王璜生, 区进</t>
  </si>
  <si>
    <t>7-5362-2957-7</t>
  </si>
  <si>
    <t>三国古今之旅 [专著]／石宝琇等著；谢光辉[等] 著</t>
  </si>
  <si>
    <t>978-7-80653-870-8</t>
  </si>
  <si>
    <t>上海地铁游 [专著]／陈东东著</t>
  </si>
  <si>
    <t>978-7-81120-291-5</t>
  </si>
  <si>
    <t>神话的历史／(英)维罗妮卡·伊恩斯(Veronica Ions)著；杜文燕译</t>
  </si>
  <si>
    <t>7-5379-3104-6</t>
  </si>
  <si>
    <t>生活在邓小平时代：[摄影集]／安哥著</t>
  </si>
  <si>
    <t>7-80651-074-5</t>
  </si>
  <si>
    <t>世界电影精选·非英语类 [专著]／陈冰冰，俞蘅编著</t>
  </si>
  <si>
    <t>978-7-80652-912-6</t>
  </si>
  <si>
    <t>世界电影精选·英语类 [专著]／陈冰冰，俞蘅编著</t>
  </si>
  <si>
    <t>978-7-80652-913-3</t>
  </si>
  <si>
    <t>世界电影全纪录 [专著]／邵牧君主编</t>
  </si>
  <si>
    <t>7-80660-258-5</t>
  </si>
  <si>
    <t>书籍的历史 [专著]＝History of books／吴简易著</t>
  </si>
  <si>
    <t>978-7-5379-3977-5</t>
  </si>
  <si>
    <t>数风流人物 [专著]：广州市享受政府特殊津贴专家集／主编洪楚平；广州市人事局编</t>
  </si>
  <si>
    <t>7-80592-855-X</t>
  </si>
  <si>
    <t>丝绸之路自游天书 [专著]／香港中国旅游出版社编</t>
  </si>
  <si>
    <t>978-7-81120-247-2</t>
  </si>
  <si>
    <t>唐蕃古道 [专著]／石宝琇著</t>
  </si>
  <si>
    <t>天生一对 [专著]＝The book of duos／(英)伊恩·哈里森编著；余世燕,欧小琪译</t>
  </si>
  <si>
    <t>978-7-5379-3975-1</t>
  </si>
  <si>
    <t>图解生命使用说明书 [专著]／雷铎著</t>
  </si>
  <si>
    <t>978-7-81120-049-2</t>
  </si>
  <si>
    <t>文学的历史／(英)尼尔·格兰特(Neil Grant)著；乔和鸣等译</t>
  </si>
  <si>
    <t>7-5379-3183-6</t>
  </si>
  <si>
    <t>我们这一代 [专著]／肖全[摄]</t>
  </si>
  <si>
    <t>7-5360-4724-X</t>
  </si>
  <si>
    <t>西方经典大热唱片500 [专著]／(英)加里·穆赫兰著</t>
  </si>
  <si>
    <t>7-5379-3470-3</t>
  </si>
  <si>
    <t>西南丝绸之路 [专著]／先燕云著；王苗, 吴家林, 徐晋燕等摄影</t>
  </si>
  <si>
    <t>刑罚的历史／(英)凯伦·法林顿(Karen Farrington)著；陈丽红,李臻译</t>
  </si>
  <si>
    <t>7-5379-3103-8</t>
  </si>
  <si>
    <t>寻找茶马古道 [专著]／先燕云著</t>
  </si>
  <si>
    <t>寻找西藏 [专著]／刘风群编著</t>
  </si>
  <si>
    <t>沿着青藏铁路 [专著]／石宝琇等著</t>
  </si>
  <si>
    <t>978-7-81120-260-1</t>
  </si>
  <si>
    <t>演艺的历史＝ History of performing arts／(英) 尼尔·格兰特著</t>
  </si>
  <si>
    <t>7-5379-3440-1</t>
  </si>
  <si>
    <t>宴饮的历史 [专著]／(德) 海德伦·梅克勒著</t>
  </si>
  <si>
    <t>978-7-5379-3973-7</t>
  </si>
  <si>
    <t>医学的历史／(英)罗伯特·玛格塔(Roberto Margotta)著；李城译</t>
  </si>
  <si>
    <t>7-5379-3127-5</t>
  </si>
  <si>
    <t>艺术的历史 [专著]／吴晶著</t>
  </si>
  <si>
    <t>978-7-5379-3978-2</t>
  </si>
  <si>
    <t>异端的权利：苍蝇撼大象的战争＝ The right to heresy／(奥地利) 斯蒂芬·茨威格著；张澜译</t>
  </si>
  <si>
    <t>7-5379-3333-2</t>
  </si>
  <si>
    <t>音乐的历史／(英)约翰·拜利(John Bailie)著；黄跃华, 张少鹏等译</t>
  </si>
  <si>
    <t>7-5379-3185-2</t>
  </si>
  <si>
    <t>永不言败 [专著]：温斯顿·丘吉尔的领导智慧＝We shall not fail：the inspiring leadership of Winston Churchill／(英)西莉亚·桑迪斯(Celia Sandys),(美)乔纳森·利特曼(Jonathan Littman)著</t>
  </si>
  <si>
    <t>7-5379-3600-5</t>
  </si>
  <si>
    <t>游历蒙古 [专著]／黄焱红编著</t>
  </si>
  <si>
    <t>978-7-81120-261-8</t>
  </si>
  <si>
    <t>游走江苏&amp;上海 [专著]／香港中国旅游出版社编</t>
  </si>
  <si>
    <t>978-7-81120-209-0</t>
  </si>
  <si>
    <t>游走浙江 [专著]／香港中国旅游出版社编</t>
  </si>
  <si>
    <t>978-7-81120-208-3</t>
  </si>
  <si>
    <t>哲学的历史 [专著]／(英)马丁·奥利弗(Martyn Oliver)著；王宏印译</t>
  </si>
  <si>
    <t>7-5379-3128-3</t>
  </si>
  <si>
    <t>职场身体语言 [专著]＝Body language at work／(英)彼得·克雷顿著；俞蘅译</t>
  </si>
  <si>
    <t>7-5057-2231-X</t>
  </si>
  <si>
    <t>中国佛教古寺名刹游 [专著]／香港中国旅游出版社编</t>
  </si>
  <si>
    <t>978-7-81120-242-7</t>
  </si>
  <si>
    <t>中国佛教名山圣地游 [专著]／香港中国旅游出版社编</t>
  </si>
  <si>
    <t>978-7-81120-241-0</t>
  </si>
  <si>
    <t>中国古都游·卷二，开封·杭州·安阳·郑州 [专著]／香港中国旅游出版社编</t>
  </si>
  <si>
    <t>978-7-81120-212-0</t>
  </si>
  <si>
    <t>中国古都游·卷一，西安·洛阳·北京·南京 [专著]／香港中国旅游出版社编</t>
  </si>
  <si>
    <t>978-7-81120-211-3</t>
  </si>
  <si>
    <t>中国名山游 [专著]／香港中国旅游出版社编</t>
  </si>
  <si>
    <t>978-7-81120-210-6</t>
  </si>
  <si>
    <t>中国少数民族风情游·北方卷 [专著]／香港中国旅游出版社编</t>
  </si>
  <si>
    <t>978-7-81120-250-2</t>
  </si>
  <si>
    <t>中国少数民族风情游·南方卷 [专著]／香港中国旅游出版社编</t>
  </si>
  <si>
    <t>978-7-81120-244-1</t>
  </si>
  <si>
    <t>中国世界遗产游·北方卷 [专著]／香港中国旅游出版社编</t>
  </si>
  <si>
    <t>978-7-81120-243-4</t>
  </si>
  <si>
    <t>中国世界遗产游·南方卷 [专著]／香港中国旅游出版社编</t>
  </si>
  <si>
    <t>978-7-81120-248-9</t>
  </si>
  <si>
    <t>重走马可·波罗之路 [专著]／王苗, 石宝琇著</t>
  </si>
  <si>
    <t>宗教的历史／(英)凯伦·法林顿(Karen Farrington)著；秦学信, 杨春丽译</t>
  </si>
  <si>
    <t>7-5379-3184-4</t>
  </si>
  <si>
    <t>走进大西北 [专著]／香港中国旅游出版社编</t>
  </si>
  <si>
    <t>978-7-81120-245-8</t>
  </si>
  <si>
    <t>走进大西南 [专著]／香港中国旅游出版社编</t>
  </si>
  <si>
    <t>978-7-81120-246-5</t>
  </si>
  <si>
    <t>足球史 [专著]＝The history of football／(英)亨利·戴维斯(Hunter Davies)著；李军花[等]译</t>
  </si>
  <si>
    <t>7-5379-3471-1</t>
  </si>
  <si>
    <t>最后一次 [专著]＝The book of lasts／(英)伊恩·哈里森编著；董晓黎</t>
  </si>
  <si>
    <t>978-7-5379-3976-8</t>
  </si>
  <si>
    <t>左右视线 [专著]：2007广州国际摄影双年展＝ Evolution：2007 Guangzhou photo biennial／广东美术馆</t>
  </si>
  <si>
    <t>978-7-80236-101-0</t>
  </si>
  <si>
    <t>中山大学港澳珠三角研究中心</t>
    <phoneticPr fontId="3" type="noConversion"/>
  </si>
  <si>
    <r>
      <t>当代港澳研究（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）</t>
    </r>
    <phoneticPr fontId="3" type="noConversion"/>
  </si>
  <si>
    <t>978-7-306-03493-9</t>
    <phoneticPr fontId="3" type="noConversion"/>
  </si>
  <si>
    <t>了富贵浮沉 [专著]／生活著</t>
  </si>
  <si>
    <t>978-7-5360-4513-2</t>
  </si>
  <si>
    <t>I247.47/25</t>
  </si>
  <si>
    <t>S0873871</t>
  </si>
  <si>
    <t>了富贵浮沉 [专著]／作者生活；播讲者梁锦辉</t>
  </si>
  <si>
    <t>978-7-88528-027-7</t>
  </si>
  <si>
    <t>I247.47/1</t>
  </si>
  <si>
    <t>D0001213</t>
  </si>
  <si>
    <t>旋涡／(哥伦比亚)里准拉著；吴岩译</t>
  </si>
  <si>
    <t>I775.4/1</t>
  </si>
  <si>
    <t>S0873873</t>
  </si>
  <si>
    <t>中国近代史·上册 [专著]／范文澜著</t>
  </si>
  <si>
    <t>K25/12</t>
  </si>
  <si>
    <t>S0873874</t>
  </si>
  <si>
    <t>中国通史简编·第三编第二册 [专著]／范文澜著</t>
  </si>
  <si>
    <t>K20/10(2d)</t>
  </si>
  <si>
    <t>S0873875</t>
  </si>
  <si>
    <t>中国通史简编·第一编 [专著]／范文澜著</t>
  </si>
  <si>
    <t>K20/10(4d)</t>
  </si>
  <si>
    <t>S0873876</t>
  </si>
  <si>
    <t>文学概论 [专著]／蔡仪主编</t>
  </si>
  <si>
    <t>I0/82</t>
  </si>
  <si>
    <t>S0873877</t>
  </si>
  <si>
    <t>言语交际学＝A stady of speed communication／刘焕辉著</t>
  </si>
  <si>
    <t>H0/14</t>
  </si>
  <si>
    <t>S0873878</t>
  </si>
  <si>
    <t>现代汉语·上 [专著]／江西大学中文系编写</t>
  </si>
  <si>
    <t>H109.4/5</t>
  </si>
  <si>
    <t>S0873879</t>
  </si>
  <si>
    <t>李自成·第二卷中册 [专著]／姚雪垠著</t>
  </si>
  <si>
    <t>I247.53/8</t>
  </si>
  <si>
    <t>S0873880</t>
  </si>
  <si>
    <t>李自成·第二卷上册 [专著]／姚雪垠著</t>
  </si>
  <si>
    <t>S0873881</t>
  </si>
  <si>
    <t>他从齐国来 [专著]／乔焕江著</t>
  </si>
  <si>
    <t>978-7-5607-3318-0</t>
  </si>
  <si>
    <t>K295.23/7</t>
  </si>
  <si>
    <t>S0873882</t>
  </si>
  <si>
    <t>齐地味之旅 [专著]／桑邑著</t>
  </si>
  <si>
    <t>TS971/214</t>
  </si>
  <si>
    <t>S0873883</t>
  </si>
  <si>
    <t>命运的面孔 [专著]／王海玲著</t>
  </si>
  <si>
    <t>978-7-5360-5492-9</t>
  </si>
  <si>
    <t>I247.57/4112</t>
  </si>
  <si>
    <t>S0873884</t>
  </si>
  <si>
    <t>寻找青草地 [专著]／陈志红著</t>
  </si>
  <si>
    <t>7-5418-1316-8</t>
  </si>
  <si>
    <t>I267/2610</t>
  </si>
  <si>
    <t>S0873885</t>
  </si>
  <si>
    <t>古今诗谜百首欣赏 [专著]／吴直雄编著</t>
  </si>
  <si>
    <t>7-5419-0964-5</t>
  </si>
  <si>
    <t>I277.8/138</t>
  </si>
  <si>
    <t>S0873886</t>
  </si>
  <si>
    <t>软科学／夏禹龙,魏瑚,仇金泉,刘吉,冯之浚,张念椿编著</t>
  </si>
  <si>
    <t>G30/2</t>
  </si>
  <si>
    <t>S0873887</t>
  </si>
  <si>
    <t>山魂海魄 [专著]／熊光炯著</t>
  </si>
  <si>
    <t>978-7-5360-2489-2</t>
  </si>
  <si>
    <t>I267/2611</t>
  </si>
  <si>
    <t>S0873888</t>
  </si>
  <si>
    <t>父亲的城 [专著]／曾小春著</t>
  </si>
  <si>
    <t>7-5306-2478-4</t>
  </si>
  <si>
    <t>I247.7/5</t>
  </si>
  <si>
    <t>S0873889</t>
  </si>
  <si>
    <t>小逻辑／(德)黑格尔著；贺麟译</t>
  </si>
  <si>
    <t>7-100-00558-2</t>
  </si>
  <si>
    <t>B516.35/11(2d)</t>
  </si>
  <si>
    <t>S0873890</t>
  </si>
  <si>
    <t>清朝文字狱 [专著]／郭成康,林铁钧著</t>
  </si>
  <si>
    <t>7-5014-0418-6</t>
  </si>
  <si>
    <t>K249.7/1</t>
  </si>
  <si>
    <t>S0873891</t>
  </si>
  <si>
    <t>中国通史简编·第三编第一册 [专著]／范文澜著</t>
  </si>
  <si>
    <t>S0873892</t>
  </si>
  <si>
    <t>李自成·第二卷下册 [专著]／姚雪垠著</t>
  </si>
  <si>
    <t>S0873893</t>
  </si>
  <si>
    <t>美国八十年代小说选 [专著]／宋兆霖编</t>
  </si>
  <si>
    <t>I712.45/447</t>
  </si>
  <si>
    <t>S0873894</t>
  </si>
  <si>
    <t>古代汉语常识 [专著]／王力著</t>
  </si>
  <si>
    <t>H109.2/52</t>
  </si>
  <si>
    <t>S0873895</t>
  </si>
  <si>
    <t>古代汉语中常见的通假字 [专著]／李名隼［著］</t>
  </si>
  <si>
    <t>H122/11</t>
  </si>
  <si>
    <t>S0873896</t>
  </si>
  <si>
    <t>珠玉词今译 [专著]／(宋)晏殊著；吴林抒译</t>
  </si>
  <si>
    <t>I222.844/39</t>
  </si>
  <si>
    <t>S0873897</t>
  </si>
  <si>
    <t>浮生六记 [专著]／(清)沈复著</t>
  </si>
  <si>
    <t>I264.9/26</t>
  </si>
  <si>
    <t>S0873898</t>
  </si>
  <si>
    <t>恨海 [专著]／(清)吴趼人著</t>
  </si>
  <si>
    <t>I242.47/110</t>
  </si>
  <si>
    <t>S0873899</t>
  </si>
  <si>
    <t>蔷薇雨：长篇小说／胡 辛著</t>
  </si>
  <si>
    <t>7-5063-1036-8</t>
  </si>
  <si>
    <t>I247.57/385</t>
  </si>
  <si>
    <t>S0873900</t>
  </si>
  <si>
    <t>中国通史简编·第二编 [专著]／范文澜著</t>
  </si>
  <si>
    <t>S0873901</t>
  </si>
  <si>
    <t>中国历史文选 [专著]／周予同主编</t>
  </si>
  <si>
    <t>K204/23</t>
  </si>
  <si>
    <t>S0873903</t>
  </si>
  <si>
    <t>中国通史·第五册 [专著]／范文澜［等］著</t>
  </si>
  <si>
    <t>K20/15-3</t>
  </si>
  <si>
    <t>S0873904</t>
  </si>
  <si>
    <t>客家母亲河的传说 [专著]／康模生，邹子彬著</t>
  </si>
  <si>
    <t>7-80534-616-X</t>
  </si>
  <si>
    <t>I277.3/1</t>
  </si>
  <si>
    <t>S0873905</t>
  </si>
  <si>
    <t>迈向21世纪的修辞学研究 [专著]／黎运汉,肖沛雄主编；中国修辞学会编</t>
  </si>
  <si>
    <t>7-218-03612-0</t>
  </si>
  <si>
    <t>H15/88</t>
  </si>
  <si>
    <t>S0873906</t>
  </si>
  <si>
    <t>回望的目光 [专著]／师永涛著</t>
  </si>
  <si>
    <t>F729/60</t>
  </si>
  <si>
    <t>S0873907</t>
  </si>
  <si>
    <t>听涛楼律苗 [专著]／匡一点著</t>
  </si>
  <si>
    <t>962-440-152-7</t>
  </si>
  <si>
    <t>I227/2</t>
  </si>
  <si>
    <t>S0873908</t>
  </si>
  <si>
    <t>现代中国史 [专著]／(美)K.S. Latorette, 赖德烈著；吕浦，孙瑞芹译</t>
  </si>
  <si>
    <t>K26/3</t>
  </si>
  <si>
    <t>S0873909</t>
  </si>
  <si>
    <t>天涯心旅 [专著]／孟小林著</t>
  </si>
  <si>
    <t>7-80617-390-0</t>
  </si>
  <si>
    <t>I217.02/36</t>
  </si>
  <si>
    <t>S0873910</t>
  </si>
  <si>
    <t>恋思·红月亮 [专著]：少女少男的“绿拖鞋”／金 马著</t>
  </si>
  <si>
    <t>7-220-02155-0</t>
  </si>
  <si>
    <t>I267/2612</t>
  </si>
  <si>
    <t>S0873911</t>
  </si>
  <si>
    <t>情爱梦幻 [专著]／雨时,如月著</t>
  </si>
  <si>
    <t>7-5063-1309-X</t>
  </si>
  <si>
    <t>I247.57/4113</t>
  </si>
  <si>
    <t>S0873912</t>
  </si>
  <si>
    <t>台湾与大陆小说比较论 [专著]／赵 朕著</t>
  </si>
  <si>
    <t>7-80534-479-5</t>
  </si>
  <si>
    <t>I207.42/9</t>
  </si>
  <si>
    <t>S0873913</t>
  </si>
  <si>
    <t>毛泽东楹联艺术鉴赏 [专著]／吴直雄著</t>
  </si>
  <si>
    <t>7-80115-019-8</t>
  </si>
  <si>
    <t>A841.3/3</t>
  </si>
  <si>
    <t>S0873914</t>
  </si>
  <si>
    <t>胡适新诗理论批评 [专著]／钟军红著</t>
  </si>
  <si>
    <t>7-02-004839-0</t>
  </si>
  <si>
    <t>I207.25/83</t>
  </si>
  <si>
    <t>S0873915</t>
  </si>
  <si>
    <t>大变革 [专著]／邓鸣著</t>
  </si>
  <si>
    <t>978-7-5360-5689-3</t>
  </si>
  <si>
    <t>I247.57/4114</t>
  </si>
  <si>
    <t>S0873916</t>
  </si>
  <si>
    <t>古代汉语 [专著]／江西师范学院中文系古代汉语组编写</t>
  </si>
  <si>
    <t>H109.2/53</t>
  </si>
  <si>
    <t>S0873917</t>
  </si>
  <si>
    <t>广州市法学会</t>
    <phoneticPr fontId="3" type="noConversion"/>
  </si>
  <si>
    <r>
      <t>法治论坛（第</t>
    </r>
    <r>
      <rPr>
        <sz val="10"/>
        <rFont val="Arial"/>
        <family val="2"/>
      </rPr>
      <t>16</t>
    </r>
    <r>
      <rPr>
        <sz val="10"/>
        <rFont val="宋体"/>
        <family val="3"/>
        <charset val="134"/>
      </rPr>
      <t>辑）</t>
    </r>
    <phoneticPr fontId="3" type="noConversion"/>
  </si>
  <si>
    <t>广州市法学会</t>
    <phoneticPr fontId="3" type="noConversion"/>
  </si>
  <si>
    <t>中国法学教育</t>
    <phoneticPr fontId="3" type="noConversion"/>
  </si>
  <si>
    <t>张桂琳</t>
    <phoneticPr fontId="3" type="noConversion"/>
  </si>
  <si>
    <t>郑建邦</t>
    <phoneticPr fontId="3" type="noConversion"/>
  </si>
  <si>
    <t>郑建邦自选集</t>
    <phoneticPr fontId="3" type="noConversion"/>
  </si>
  <si>
    <t>HK＄</t>
    <phoneticPr fontId="3" type="noConversion"/>
  </si>
  <si>
    <t>渭南师范学院图书馆</t>
    <phoneticPr fontId="3" type="noConversion"/>
  </si>
  <si>
    <t>司马迁与《史记》研究年鉴</t>
    <phoneticPr fontId="3" type="noConversion"/>
  </si>
  <si>
    <t>庞德谦</t>
    <phoneticPr fontId="3" type="noConversion"/>
  </si>
  <si>
    <t>曾心作品评论集</t>
    <phoneticPr fontId="3" type="noConversion"/>
  </si>
  <si>
    <t>张长虹</t>
    <phoneticPr fontId="3" type="noConversion"/>
  </si>
  <si>
    <t>U.S.＄</t>
    <phoneticPr fontId="3" type="noConversion"/>
  </si>
  <si>
    <t>黎友焕</t>
    <phoneticPr fontId="3" type="noConversion"/>
  </si>
  <si>
    <t>黎友焕谈热钱</t>
    <phoneticPr fontId="3" type="noConversion"/>
  </si>
  <si>
    <t>黎友焕</t>
  </si>
  <si>
    <t>黎友焕谈企业社会责任</t>
    <phoneticPr fontId="3" type="noConversion"/>
  </si>
  <si>
    <t>2008黎友焕时事评论</t>
    <phoneticPr fontId="3" type="noConversion"/>
  </si>
  <si>
    <t>黄瑶</t>
    <phoneticPr fontId="3" type="noConversion"/>
  </si>
  <si>
    <t>陈致中国际法专汇</t>
    <phoneticPr fontId="3" type="noConversion"/>
  </si>
  <si>
    <t>合计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</si>
</sst>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26" formatCode="\$#,##0.00_);[Red]\(\$#,##0.00\)"/>
    <numFmt numFmtId="176" formatCode="yy/m/d;@"/>
    <numFmt numFmtId="177" formatCode="0_);[Red]\(0\)"/>
    <numFmt numFmtId="178" formatCode="0.00_ "/>
    <numFmt numFmtId="179" formatCode="0_ "/>
  </numFmts>
  <fonts count="18" x14ac:knownFonts="1"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color indexed="10"/>
      <name val="宋体"/>
      <family val="3"/>
      <charset val="134"/>
    </font>
    <font>
      <sz val="10"/>
      <name val="隶书"/>
      <family val="3"/>
      <charset val="134"/>
    </font>
    <font>
      <sz val="12"/>
      <color indexed="12"/>
      <name val="宋体"/>
      <family val="3"/>
      <charset val="134"/>
    </font>
    <font>
      <sz val="12"/>
      <color indexed="12"/>
      <name val="Times New Roman"/>
      <family val="1"/>
    </font>
    <font>
      <sz val="10"/>
      <color indexed="12"/>
      <name val="Times New Roman"/>
      <family val="1"/>
    </font>
    <font>
      <sz val="10"/>
      <color indexed="12"/>
      <name val="宋体"/>
      <family val="3"/>
      <charset val="134"/>
    </font>
    <font>
      <sz val="10"/>
      <color indexed="10"/>
      <name val="Times New Roman"/>
      <family val="1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indexed="10"/>
      <name val="宋体"/>
      <family val="3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57" fontId="5" fillId="0" borderId="0" xfId="0" applyNumberFormat="1" applyFont="1"/>
    <xf numFmtId="0" fontId="6" fillId="0" borderId="0" xfId="0" applyFont="1"/>
    <xf numFmtId="0" fontId="4" fillId="0" borderId="0" xfId="0" applyFont="1"/>
    <xf numFmtId="0" fontId="5" fillId="0" borderId="0" xfId="0" applyFont="1"/>
    <xf numFmtId="17" fontId="5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0" xfId="0" applyFont="1"/>
    <xf numFmtId="0" fontId="2" fillId="0" borderId="0" xfId="1" applyFont="1"/>
    <xf numFmtId="0" fontId="1" fillId="0" borderId="0" xfId="1"/>
    <xf numFmtId="0" fontId="4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4" fillId="0" borderId="0" xfId="1" applyFont="1"/>
    <xf numFmtId="0" fontId="5" fillId="0" borderId="0" xfId="1" applyFont="1"/>
    <xf numFmtId="0" fontId="6" fillId="0" borderId="0" xfId="1" applyFont="1"/>
    <xf numFmtId="0" fontId="11" fillId="0" borderId="0" xfId="1" applyFont="1"/>
    <xf numFmtId="0" fontId="10" fillId="0" borderId="0" xfId="1" applyFont="1"/>
    <xf numFmtId="0" fontId="8" fillId="0" borderId="0" xfId="1" applyFont="1"/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4" fillId="0" borderId="0" xfId="0" applyFont="1"/>
    <xf numFmtId="26" fontId="4" fillId="0" borderId="0" xfId="0" applyNumberFormat="1" applyFont="1"/>
    <xf numFmtId="0" fontId="16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/>
    <xf numFmtId="176" fontId="4" fillId="0" borderId="0" xfId="0" applyNumberFormat="1" applyFont="1" applyBorder="1" applyAlignment="1">
      <alignment horizontal="center"/>
    </xf>
    <xf numFmtId="177" fontId="5" fillId="0" borderId="0" xfId="0" applyNumberFormat="1" applyFont="1" applyBorder="1" applyAlignment="1">
      <alignment horizontal="center"/>
    </xf>
    <xf numFmtId="0" fontId="5" fillId="0" borderId="0" xfId="0" applyFont="1" applyFill="1" applyBorder="1" applyProtection="1">
      <protection locked="0"/>
    </xf>
    <xf numFmtId="178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178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horizontal="left"/>
      <protection locked="0"/>
    </xf>
    <xf numFmtId="0" fontId="5" fillId="0" borderId="0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 applyFill="1" applyBorder="1" applyAlignment="1">
      <alignment horizontal="left"/>
    </xf>
    <xf numFmtId="177" fontId="5" fillId="0" borderId="0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2" xfId="0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179" fontId="5" fillId="0" borderId="0" xfId="0" applyNumberFormat="1" applyFont="1" applyFill="1" applyBorder="1" applyAlignment="1">
      <alignment horizontal="left"/>
    </xf>
    <xf numFmtId="176" fontId="5" fillId="0" borderId="0" xfId="0" applyNumberFormat="1" applyFont="1" applyFill="1" applyBorder="1" applyAlignment="1">
      <alignment horizontal="center"/>
    </xf>
    <xf numFmtId="176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17" fillId="0" borderId="0" xfId="0" applyFont="1"/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0" fontId="17" fillId="0" borderId="0" xfId="0" applyFont="1" applyAlignment="1">
      <alignment horizontal="center"/>
    </xf>
    <xf numFmtId="0" fontId="4" fillId="0" borderId="0" xfId="0" applyFont="1" applyProtection="1">
      <protection locked="0"/>
    </xf>
    <xf numFmtId="0" fontId="2" fillId="0" borderId="0" xfId="0" applyFont="1" applyAlignment="1"/>
    <xf numFmtId="0" fontId="0" fillId="0" borderId="0" xfId="0" applyAlignment="1"/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74"/>
  <sheetViews>
    <sheetView workbookViewId="0">
      <selection activeCell="J10" sqref="J10:J11"/>
    </sheetView>
  </sheetViews>
  <sheetFormatPr defaultRowHeight="15.6" x14ac:dyDescent="0.25"/>
  <cols>
    <col min="1" max="1" width="8.19921875" customWidth="1"/>
    <col min="2" max="2" width="19" customWidth="1"/>
    <col min="3" max="3" width="4.3984375" customWidth="1"/>
    <col min="4" max="4" width="6.19921875" customWidth="1"/>
    <col min="5" max="5" width="38.09765625" customWidth="1"/>
    <col min="6" max="6" width="28.19921875" customWidth="1"/>
  </cols>
  <sheetData>
    <row r="1" spans="1:6" ht="16.2" x14ac:dyDescent="0.3">
      <c r="A1" s="62" t="s">
        <v>0</v>
      </c>
      <c r="B1" s="63"/>
      <c r="C1" s="63"/>
      <c r="D1" s="63"/>
      <c r="E1" s="63"/>
    </row>
    <row r="2" spans="1:6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x14ac:dyDescent="0.25">
      <c r="A3" s="3" t="s">
        <v>7</v>
      </c>
      <c r="B3" s="4" t="s">
        <v>8</v>
      </c>
      <c r="C3" s="5">
        <v>5</v>
      </c>
      <c r="D3" s="5">
        <v>60</v>
      </c>
      <c r="E3" s="5" t="s">
        <v>9</v>
      </c>
      <c r="F3" s="5" t="s">
        <v>10</v>
      </c>
    </row>
    <row r="4" spans="1:6" x14ac:dyDescent="0.25">
      <c r="A4" s="6"/>
      <c r="B4" s="4" t="s">
        <v>11</v>
      </c>
      <c r="C4" s="5">
        <v>5</v>
      </c>
      <c r="D4" s="5">
        <v>62.5</v>
      </c>
      <c r="E4" s="5" t="s">
        <v>12</v>
      </c>
      <c r="F4" s="5" t="s">
        <v>13</v>
      </c>
    </row>
    <row r="5" spans="1:6" x14ac:dyDescent="0.25">
      <c r="A5" s="6"/>
      <c r="B5" s="4" t="s">
        <v>14</v>
      </c>
      <c r="C5" s="5">
        <v>5</v>
      </c>
      <c r="D5" s="5">
        <v>65</v>
      </c>
      <c r="E5" s="5" t="s">
        <v>15</v>
      </c>
      <c r="F5" s="5" t="s">
        <v>16</v>
      </c>
    </row>
    <row r="6" spans="1:6" x14ac:dyDescent="0.25">
      <c r="A6" s="6"/>
      <c r="B6" s="4" t="s">
        <v>14</v>
      </c>
      <c r="C6" s="5">
        <v>5</v>
      </c>
      <c r="D6" s="5">
        <v>55</v>
      </c>
      <c r="E6" s="5" t="s">
        <v>17</v>
      </c>
      <c r="F6" s="5" t="s">
        <v>18</v>
      </c>
    </row>
    <row r="7" spans="1:6" x14ac:dyDescent="0.25">
      <c r="A7" s="6"/>
      <c r="B7" s="4" t="s">
        <v>8</v>
      </c>
      <c r="C7" s="5">
        <v>5</v>
      </c>
      <c r="D7" s="5">
        <v>65</v>
      </c>
      <c r="E7" s="5" t="s">
        <v>19</v>
      </c>
      <c r="F7" s="5" t="s">
        <v>13</v>
      </c>
    </row>
    <row r="8" spans="1:6" x14ac:dyDescent="0.25">
      <c r="A8" s="6"/>
      <c r="B8" s="4" t="s">
        <v>8</v>
      </c>
      <c r="C8" s="5">
        <v>5</v>
      </c>
      <c r="D8" s="5">
        <v>75</v>
      </c>
      <c r="E8" s="5" t="s">
        <v>20</v>
      </c>
      <c r="F8" s="5" t="s">
        <v>21</v>
      </c>
    </row>
    <row r="9" spans="1:6" x14ac:dyDescent="0.25">
      <c r="A9" s="6" t="s">
        <v>22</v>
      </c>
      <c r="B9" s="5" t="s">
        <v>23</v>
      </c>
      <c r="C9" s="5">
        <v>19</v>
      </c>
      <c r="D9" s="5">
        <v>855</v>
      </c>
      <c r="E9" s="5" t="s">
        <v>24</v>
      </c>
      <c r="F9" s="5" t="s">
        <v>25</v>
      </c>
    </row>
    <row r="10" spans="1:6" x14ac:dyDescent="0.25">
      <c r="A10" s="6"/>
      <c r="B10" s="5" t="s">
        <v>26</v>
      </c>
      <c r="C10" s="5">
        <v>4</v>
      </c>
      <c r="D10" s="5">
        <v>168</v>
      </c>
      <c r="E10" s="5" t="s">
        <v>27</v>
      </c>
      <c r="F10" s="5" t="s">
        <v>28</v>
      </c>
    </row>
    <row r="11" spans="1:6" x14ac:dyDescent="0.25">
      <c r="A11" s="6"/>
      <c r="B11" s="4" t="s">
        <v>29</v>
      </c>
      <c r="C11" s="5">
        <v>5</v>
      </c>
      <c r="D11" s="5">
        <v>80</v>
      </c>
      <c r="E11" s="5" t="s">
        <v>30</v>
      </c>
      <c r="F11" s="5" t="s">
        <v>31</v>
      </c>
    </row>
    <row r="12" spans="1:6" x14ac:dyDescent="0.25">
      <c r="A12" s="7"/>
      <c r="B12" s="4" t="s">
        <v>32</v>
      </c>
      <c r="C12" s="5">
        <v>5</v>
      </c>
      <c r="D12" s="5">
        <v>310</v>
      </c>
      <c r="E12" s="5" t="s">
        <v>33</v>
      </c>
      <c r="F12" s="5" t="s">
        <v>34</v>
      </c>
    </row>
    <row r="13" spans="1:6" x14ac:dyDescent="0.25">
      <c r="A13" s="6"/>
      <c r="B13" s="5" t="s">
        <v>35</v>
      </c>
      <c r="C13" s="5">
        <v>3</v>
      </c>
      <c r="D13" s="5">
        <v>84</v>
      </c>
      <c r="E13" s="6" t="s">
        <v>36</v>
      </c>
      <c r="F13" s="5" t="s">
        <v>37</v>
      </c>
    </row>
    <row r="14" spans="1:6" x14ac:dyDescent="0.25">
      <c r="A14" s="6"/>
      <c r="B14" s="5" t="s">
        <v>38</v>
      </c>
      <c r="C14" s="8">
        <v>2</v>
      </c>
      <c r="D14" s="5">
        <v>196</v>
      </c>
      <c r="E14" s="5" t="s">
        <v>39</v>
      </c>
      <c r="F14" s="5" t="s">
        <v>40</v>
      </c>
    </row>
    <row r="15" spans="1:6" x14ac:dyDescent="0.25">
      <c r="A15" s="6"/>
      <c r="B15" s="5" t="s">
        <v>41</v>
      </c>
      <c r="C15" s="5">
        <v>1</v>
      </c>
      <c r="D15" s="5">
        <v>0</v>
      </c>
      <c r="E15" s="5" t="s">
        <v>42</v>
      </c>
      <c r="F15" s="5" t="s">
        <v>43</v>
      </c>
    </row>
    <row r="16" spans="1:6" x14ac:dyDescent="0.25">
      <c r="A16" s="6" t="s">
        <v>44</v>
      </c>
      <c r="B16" s="5" t="s">
        <v>45</v>
      </c>
      <c r="C16" s="5">
        <v>2</v>
      </c>
      <c r="D16" s="5">
        <v>32</v>
      </c>
      <c r="E16" s="5" t="s">
        <v>46</v>
      </c>
      <c r="F16" s="5" t="s">
        <v>47</v>
      </c>
    </row>
    <row r="17" spans="1:6" x14ac:dyDescent="0.25">
      <c r="A17" s="6"/>
      <c r="B17" s="5" t="s">
        <v>48</v>
      </c>
      <c r="C17" s="5">
        <v>4</v>
      </c>
      <c r="D17" s="5">
        <v>60</v>
      </c>
      <c r="E17" s="5" t="s">
        <v>49</v>
      </c>
      <c r="F17" s="5" t="s">
        <v>50</v>
      </c>
    </row>
    <row r="18" spans="1:6" x14ac:dyDescent="0.25">
      <c r="A18" s="6"/>
      <c r="B18" s="5" t="s">
        <v>51</v>
      </c>
      <c r="C18" s="5">
        <v>3</v>
      </c>
      <c r="D18" s="5">
        <v>60</v>
      </c>
      <c r="E18" s="5" t="s">
        <v>52</v>
      </c>
      <c r="F18" s="5" t="s">
        <v>53</v>
      </c>
    </row>
    <row r="19" spans="1:6" x14ac:dyDescent="0.25">
      <c r="A19" s="6" t="s">
        <v>54</v>
      </c>
      <c r="B19" s="5" t="s">
        <v>55</v>
      </c>
      <c r="C19" s="5">
        <v>3</v>
      </c>
      <c r="D19" s="5">
        <v>225</v>
      </c>
      <c r="E19" s="5" t="s">
        <v>56</v>
      </c>
      <c r="F19" s="5" t="s">
        <v>57</v>
      </c>
    </row>
    <row r="20" spans="1:6" x14ac:dyDescent="0.25">
      <c r="A20" s="5" t="s">
        <v>58</v>
      </c>
      <c r="B20" s="5" t="s">
        <v>59</v>
      </c>
      <c r="C20" s="5">
        <v>1</v>
      </c>
      <c r="D20" s="5">
        <v>29.8</v>
      </c>
      <c r="E20" s="5" t="s">
        <v>60</v>
      </c>
      <c r="F20" s="5" t="s">
        <v>61</v>
      </c>
    </row>
    <row r="21" spans="1:6" x14ac:dyDescent="0.25">
      <c r="A21" s="6" t="s">
        <v>62</v>
      </c>
      <c r="B21" s="5" t="s">
        <v>59</v>
      </c>
      <c r="C21" s="5">
        <v>2</v>
      </c>
      <c r="D21" s="5">
        <v>160</v>
      </c>
      <c r="E21" s="5" t="s">
        <v>63</v>
      </c>
      <c r="F21" s="5" t="s">
        <v>64</v>
      </c>
    </row>
    <row r="22" spans="1:6" x14ac:dyDescent="0.25">
      <c r="A22" s="6" t="s">
        <v>62</v>
      </c>
      <c r="B22" s="5" t="s">
        <v>65</v>
      </c>
      <c r="C22" s="5">
        <v>2</v>
      </c>
      <c r="D22" s="5">
        <v>100</v>
      </c>
      <c r="E22" s="5" t="s">
        <v>66</v>
      </c>
      <c r="F22" s="5" t="s">
        <v>67</v>
      </c>
    </row>
    <row r="23" spans="1:6" x14ac:dyDescent="0.25">
      <c r="A23" s="6" t="s">
        <v>68</v>
      </c>
      <c r="B23" t="s">
        <v>69</v>
      </c>
      <c r="C23" s="5">
        <v>5</v>
      </c>
      <c r="D23" s="5">
        <v>80</v>
      </c>
      <c r="E23" s="5" t="s">
        <v>70</v>
      </c>
      <c r="F23" s="5" t="s">
        <v>71</v>
      </c>
    </row>
    <row r="24" spans="1:6" x14ac:dyDescent="0.25">
      <c r="A24" s="6" t="s">
        <v>72</v>
      </c>
      <c r="B24" s="5" t="s">
        <v>73</v>
      </c>
      <c r="C24" s="5">
        <v>10</v>
      </c>
      <c r="D24" s="5">
        <v>158</v>
      </c>
      <c r="E24" s="5" t="s">
        <v>74</v>
      </c>
      <c r="F24" s="5" t="s">
        <v>75</v>
      </c>
    </row>
    <row r="25" spans="1:6" x14ac:dyDescent="0.25">
      <c r="A25" s="6" t="s">
        <v>44</v>
      </c>
      <c r="B25" s="5" t="s">
        <v>76</v>
      </c>
      <c r="C25" s="5">
        <v>2</v>
      </c>
      <c r="D25" s="5">
        <v>216</v>
      </c>
      <c r="E25" s="5" t="s">
        <v>77</v>
      </c>
      <c r="F25" s="5" t="s">
        <v>78</v>
      </c>
    </row>
    <row r="26" spans="1:6" x14ac:dyDescent="0.25">
      <c r="A26" s="6" t="s">
        <v>79</v>
      </c>
      <c r="B26" s="5" t="s">
        <v>59</v>
      </c>
      <c r="C26" s="5">
        <v>1</v>
      </c>
      <c r="D26" s="5">
        <v>28</v>
      </c>
      <c r="E26" s="5" t="s">
        <v>80</v>
      </c>
      <c r="F26" s="5" t="s">
        <v>81</v>
      </c>
    </row>
    <row r="27" spans="1:6" x14ac:dyDescent="0.25">
      <c r="A27" s="6"/>
      <c r="B27" s="5" t="s">
        <v>59</v>
      </c>
      <c r="C27" s="5">
        <v>1</v>
      </c>
      <c r="D27" s="5">
        <v>32</v>
      </c>
      <c r="E27" s="6" t="s">
        <v>82</v>
      </c>
      <c r="F27" s="5" t="s">
        <v>83</v>
      </c>
    </row>
    <row r="28" spans="1:6" x14ac:dyDescent="0.25">
      <c r="A28" s="6"/>
      <c r="B28" s="4" t="s">
        <v>84</v>
      </c>
      <c r="C28" s="5">
        <v>2</v>
      </c>
      <c r="D28" s="5">
        <v>80</v>
      </c>
      <c r="E28" s="5" t="s">
        <v>85</v>
      </c>
      <c r="F28" s="5" t="s">
        <v>28</v>
      </c>
    </row>
    <row r="29" spans="1:6" x14ac:dyDescent="0.25">
      <c r="A29" s="6"/>
      <c r="B29" s="5" t="s">
        <v>86</v>
      </c>
      <c r="C29" s="5">
        <v>1</v>
      </c>
      <c r="D29" s="5">
        <v>40</v>
      </c>
      <c r="E29" s="5" t="s">
        <v>87</v>
      </c>
      <c r="F29" s="5" t="s">
        <v>88</v>
      </c>
    </row>
    <row r="30" spans="1:6" x14ac:dyDescent="0.25">
      <c r="A30" s="6"/>
      <c r="B30" s="5" t="s">
        <v>89</v>
      </c>
      <c r="C30" s="5">
        <v>11</v>
      </c>
      <c r="D30" s="5">
        <v>550</v>
      </c>
      <c r="E30" s="5" t="s">
        <v>90</v>
      </c>
      <c r="F30" s="5" t="s">
        <v>91</v>
      </c>
    </row>
    <row r="31" spans="1:6" x14ac:dyDescent="0.25">
      <c r="A31" s="6"/>
      <c r="B31" s="5" t="s">
        <v>92</v>
      </c>
      <c r="C31" s="5">
        <v>11</v>
      </c>
      <c r="D31" s="5">
        <v>220</v>
      </c>
      <c r="E31" s="5" t="s">
        <v>93</v>
      </c>
      <c r="F31" s="5" t="s">
        <v>94</v>
      </c>
    </row>
    <row r="32" spans="1:6" x14ac:dyDescent="0.25">
      <c r="A32" s="6" t="s">
        <v>95</v>
      </c>
      <c r="B32" s="5" t="s">
        <v>96</v>
      </c>
      <c r="C32" s="5">
        <v>6</v>
      </c>
      <c r="D32" s="5">
        <v>580</v>
      </c>
      <c r="E32" s="5" t="s">
        <v>97</v>
      </c>
      <c r="F32" s="5" t="s">
        <v>98</v>
      </c>
    </row>
    <row r="33" spans="1:6" x14ac:dyDescent="0.25">
      <c r="A33" s="5"/>
      <c r="B33" s="5" t="s">
        <v>99</v>
      </c>
      <c r="C33" s="5">
        <v>10</v>
      </c>
      <c r="D33" s="5">
        <v>190</v>
      </c>
      <c r="E33" s="5" t="s">
        <v>100</v>
      </c>
      <c r="F33" s="5" t="s">
        <v>101</v>
      </c>
    </row>
    <row r="34" spans="1:6" x14ac:dyDescent="0.25">
      <c r="A34" s="5"/>
      <c r="B34" s="5" t="s">
        <v>102</v>
      </c>
      <c r="C34" s="5">
        <v>1</v>
      </c>
      <c r="D34" s="5">
        <v>26</v>
      </c>
      <c r="E34" s="5" t="s">
        <v>103</v>
      </c>
      <c r="F34" s="5" t="s">
        <v>13</v>
      </c>
    </row>
    <row r="35" spans="1:6" x14ac:dyDescent="0.25">
      <c r="A35" s="5"/>
      <c r="B35" s="5" t="s">
        <v>104</v>
      </c>
      <c r="C35" s="5">
        <v>1</v>
      </c>
      <c r="D35" s="5">
        <v>6.8</v>
      </c>
      <c r="E35" s="5" t="s">
        <v>105</v>
      </c>
      <c r="F35" s="5" t="s">
        <v>106</v>
      </c>
    </row>
    <row r="36" spans="1:6" x14ac:dyDescent="0.25">
      <c r="A36" s="5"/>
      <c r="B36" s="5" t="s">
        <v>99</v>
      </c>
      <c r="C36" s="5">
        <v>1</v>
      </c>
      <c r="D36" s="5">
        <v>19.8</v>
      </c>
      <c r="E36" s="5" t="s">
        <v>107</v>
      </c>
      <c r="F36" s="5" t="s">
        <v>108</v>
      </c>
    </row>
    <row r="37" spans="1:6" x14ac:dyDescent="0.25">
      <c r="A37" s="6"/>
      <c r="B37" s="5" t="s">
        <v>109</v>
      </c>
      <c r="C37" s="5">
        <v>25</v>
      </c>
      <c r="D37" s="5">
        <v>250</v>
      </c>
      <c r="E37" s="5" t="s">
        <v>110</v>
      </c>
      <c r="F37" s="5" t="s">
        <v>111</v>
      </c>
    </row>
    <row r="38" spans="1:6" x14ac:dyDescent="0.25">
      <c r="A38" s="6"/>
      <c r="B38" s="5" t="s">
        <v>109</v>
      </c>
      <c r="C38" s="5">
        <v>5</v>
      </c>
      <c r="D38" s="5">
        <v>0</v>
      </c>
      <c r="E38" s="5" t="s">
        <v>112</v>
      </c>
      <c r="F38" s="5" t="s">
        <v>59</v>
      </c>
    </row>
    <row r="39" spans="1:6" x14ac:dyDescent="0.25">
      <c r="A39" s="6"/>
      <c r="B39" s="5" t="s">
        <v>113</v>
      </c>
      <c r="C39" s="5">
        <v>8</v>
      </c>
      <c r="D39" s="5">
        <v>0</v>
      </c>
      <c r="E39" s="6" t="s">
        <v>114</v>
      </c>
      <c r="F39" s="5" t="s">
        <v>115</v>
      </c>
    </row>
    <row r="40" spans="1:6" x14ac:dyDescent="0.25">
      <c r="A40" s="6"/>
      <c r="B40" s="5" t="s">
        <v>116</v>
      </c>
      <c r="C40" s="5">
        <v>6</v>
      </c>
      <c r="D40" s="5">
        <v>0</v>
      </c>
      <c r="E40" s="5" t="s">
        <v>117</v>
      </c>
      <c r="F40" s="5" t="s">
        <v>76</v>
      </c>
    </row>
    <row r="41" spans="1:6" x14ac:dyDescent="0.25">
      <c r="A41" s="6"/>
      <c r="B41" s="5" t="s">
        <v>113</v>
      </c>
      <c r="C41" s="5">
        <v>4</v>
      </c>
      <c r="D41" s="5">
        <v>0</v>
      </c>
      <c r="E41" s="5" t="s">
        <v>118</v>
      </c>
      <c r="F41" s="5" t="s">
        <v>119</v>
      </c>
    </row>
    <row r="42" spans="1:6" x14ac:dyDescent="0.25">
      <c r="A42" s="6"/>
      <c r="B42" s="5" t="s">
        <v>109</v>
      </c>
      <c r="C42" s="5">
        <v>7</v>
      </c>
      <c r="D42" s="5">
        <v>0</v>
      </c>
      <c r="E42" s="5" t="s">
        <v>120</v>
      </c>
      <c r="F42" s="5" t="s">
        <v>111</v>
      </c>
    </row>
    <row r="43" spans="1:6" x14ac:dyDescent="0.25">
      <c r="A43" s="5"/>
      <c r="B43" s="5" t="s">
        <v>121</v>
      </c>
      <c r="C43" s="5">
        <v>5</v>
      </c>
      <c r="D43" s="5">
        <v>50</v>
      </c>
      <c r="E43" s="5" t="s">
        <v>122</v>
      </c>
      <c r="F43" s="5" t="s">
        <v>123</v>
      </c>
    </row>
    <row r="44" spans="1:6" x14ac:dyDescent="0.25">
      <c r="A44" s="6"/>
      <c r="B44" s="5" t="s">
        <v>124</v>
      </c>
      <c r="C44" s="5">
        <v>1</v>
      </c>
      <c r="D44" s="5">
        <v>20</v>
      </c>
      <c r="E44" s="5" t="s">
        <v>125</v>
      </c>
      <c r="F44" s="5" t="s">
        <v>126</v>
      </c>
    </row>
    <row r="45" spans="1:6" x14ac:dyDescent="0.25">
      <c r="A45" s="5"/>
      <c r="B45" s="5" t="s">
        <v>127</v>
      </c>
      <c r="C45" s="5">
        <v>1</v>
      </c>
      <c r="D45" s="5">
        <v>0</v>
      </c>
      <c r="E45" s="5" t="s">
        <v>128</v>
      </c>
      <c r="F45" s="5" t="s">
        <v>59</v>
      </c>
    </row>
    <row r="46" spans="1:6" x14ac:dyDescent="0.25">
      <c r="A46" s="5"/>
      <c r="B46" s="5" t="s">
        <v>121</v>
      </c>
      <c r="C46" s="5">
        <v>1</v>
      </c>
      <c r="D46" s="5">
        <v>35</v>
      </c>
      <c r="E46" s="5" t="s">
        <v>129</v>
      </c>
      <c r="F46" s="5" t="s">
        <v>130</v>
      </c>
    </row>
    <row r="47" spans="1:6" x14ac:dyDescent="0.25">
      <c r="A47" s="5"/>
      <c r="B47" s="5" t="s">
        <v>124</v>
      </c>
      <c r="C47" s="5">
        <v>1</v>
      </c>
      <c r="D47" s="5">
        <v>38</v>
      </c>
      <c r="E47" s="5" t="s">
        <v>131</v>
      </c>
      <c r="F47" s="5" t="s">
        <v>132</v>
      </c>
    </row>
    <row r="48" spans="1:6" x14ac:dyDescent="0.25">
      <c r="A48" s="5" t="s">
        <v>133</v>
      </c>
      <c r="B48" s="5" t="s">
        <v>134</v>
      </c>
      <c r="C48" s="5">
        <v>4</v>
      </c>
      <c r="D48" s="5">
        <v>0</v>
      </c>
      <c r="E48" s="5" t="s">
        <v>135</v>
      </c>
      <c r="F48" s="5" t="s">
        <v>136</v>
      </c>
    </row>
    <row r="49" spans="1:5" x14ac:dyDescent="0.25">
      <c r="A49" t="s">
        <v>137</v>
      </c>
      <c r="C49">
        <f>SUM(C3:C48)</f>
        <v>217</v>
      </c>
      <c r="D49">
        <f>SUM(D3:D48)</f>
        <v>5361.9000000000005</v>
      </c>
    </row>
    <row r="50" spans="1:5" ht="16.2" x14ac:dyDescent="0.3">
      <c r="A50" s="9" t="s">
        <v>138</v>
      </c>
      <c r="B50" s="9"/>
      <c r="C50" s="9"/>
      <c r="D50" s="9"/>
      <c r="E50" s="9"/>
    </row>
    <row r="51" spans="1:5" ht="16.2" x14ac:dyDescent="0.3">
      <c r="A51" s="10" t="s">
        <v>139</v>
      </c>
      <c r="B51" s="9"/>
      <c r="C51" s="9"/>
      <c r="D51" s="9"/>
      <c r="E51" s="9"/>
    </row>
    <row r="212" spans="1:6" x14ac:dyDescent="0.25">
      <c r="A212" s="5"/>
      <c r="B212" s="5"/>
      <c r="C212" s="5"/>
      <c r="D212" s="5"/>
      <c r="E212" s="5"/>
      <c r="F212" s="5"/>
    </row>
    <row r="213" spans="1:6" x14ac:dyDescent="0.25">
      <c r="A213" s="5"/>
      <c r="B213" s="5"/>
      <c r="C213" s="5"/>
      <c r="D213" s="5"/>
      <c r="E213" s="5"/>
      <c r="F213" s="5"/>
    </row>
    <row r="214" spans="1:6" x14ac:dyDescent="0.25">
      <c r="A214" s="5"/>
      <c r="B214" s="5"/>
      <c r="C214" s="5"/>
      <c r="D214" s="5"/>
      <c r="E214" s="5"/>
      <c r="F214" s="5"/>
    </row>
    <row r="215" spans="1:6" x14ac:dyDescent="0.25">
      <c r="A215" s="5"/>
      <c r="B215" s="5"/>
      <c r="C215" s="5"/>
      <c r="D215" s="5"/>
      <c r="E215" s="5"/>
      <c r="F215" s="5"/>
    </row>
    <row r="216" spans="1:6" x14ac:dyDescent="0.25">
      <c r="A216" s="5"/>
      <c r="B216" s="5"/>
      <c r="C216" s="5"/>
      <c r="D216" s="5"/>
      <c r="E216" s="5"/>
      <c r="F216" s="5"/>
    </row>
    <row r="217" spans="1:6" x14ac:dyDescent="0.25">
      <c r="A217" s="5"/>
      <c r="B217" s="5"/>
      <c r="C217" s="5"/>
      <c r="D217" s="5"/>
      <c r="E217" s="5"/>
      <c r="F217" s="5"/>
    </row>
    <row r="218" spans="1:6" x14ac:dyDescent="0.25">
      <c r="A218" s="5"/>
      <c r="B218" s="5"/>
      <c r="C218" s="5"/>
      <c r="D218" s="5"/>
      <c r="E218" s="5"/>
      <c r="F218" s="5"/>
    </row>
    <row r="219" spans="1:6" x14ac:dyDescent="0.25">
      <c r="A219" s="5"/>
      <c r="B219" s="5"/>
      <c r="C219" s="5"/>
      <c r="D219" s="5"/>
      <c r="E219" s="5"/>
      <c r="F219" s="5"/>
    </row>
    <row r="220" spans="1:6" x14ac:dyDescent="0.25">
      <c r="A220" s="5"/>
      <c r="B220" s="5"/>
      <c r="C220" s="5"/>
      <c r="D220" s="5"/>
      <c r="E220" s="5"/>
      <c r="F220" s="5"/>
    </row>
    <row r="221" spans="1:6" x14ac:dyDescent="0.25">
      <c r="A221" s="5"/>
      <c r="B221" s="5"/>
      <c r="C221" s="5"/>
      <c r="D221" s="5"/>
      <c r="E221" s="5"/>
      <c r="F221" s="5"/>
    </row>
    <row r="222" spans="1:6" x14ac:dyDescent="0.25">
      <c r="A222" s="5"/>
      <c r="B222" s="5"/>
      <c r="C222" s="5"/>
      <c r="D222" s="5"/>
      <c r="E222" s="5"/>
      <c r="F222" s="5"/>
    </row>
    <row r="223" spans="1:6" x14ac:dyDescent="0.25">
      <c r="A223" s="5"/>
      <c r="B223" s="5"/>
      <c r="C223" s="5"/>
      <c r="D223" s="5"/>
      <c r="E223" s="5"/>
      <c r="F223" s="5"/>
    </row>
    <row r="224" spans="1:6" x14ac:dyDescent="0.25">
      <c r="A224" s="5"/>
      <c r="B224" s="5"/>
      <c r="C224" s="5"/>
      <c r="D224" s="5"/>
      <c r="E224" s="5"/>
      <c r="F224" s="5"/>
    </row>
    <row r="225" spans="1:6" x14ac:dyDescent="0.25">
      <c r="A225" s="5"/>
      <c r="B225" s="5"/>
      <c r="C225" s="5"/>
      <c r="D225" s="5"/>
      <c r="E225" s="5"/>
      <c r="F225" s="5"/>
    </row>
    <row r="226" spans="1:6" x14ac:dyDescent="0.25">
      <c r="A226" s="5"/>
      <c r="B226" s="5"/>
      <c r="C226" s="5"/>
      <c r="D226" s="5"/>
      <c r="E226" s="5"/>
      <c r="F226" s="5"/>
    </row>
    <row r="227" spans="1:6" x14ac:dyDescent="0.25">
      <c r="A227" s="5"/>
      <c r="B227" s="5"/>
      <c r="C227" s="5"/>
      <c r="D227" s="5"/>
      <c r="E227" s="5"/>
      <c r="F227" s="5"/>
    </row>
    <row r="228" spans="1:6" x14ac:dyDescent="0.25">
      <c r="A228" s="5"/>
      <c r="B228" s="5"/>
      <c r="C228" s="5"/>
      <c r="D228" s="5"/>
      <c r="E228" s="5"/>
      <c r="F228" s="5"/>
    </row>
    <row r="229" spans="1:6" x14ac:dyDescent="0.25">
      <c r="A229" s="5"/>
      <c r="B229" s="5"/>
      <c r="C229" s="5"/>
      <c r="D229" s="5"/>
      <c r="E229" s="5"/>
      <c r="F229" s="5"/>
    </row>
    <row r="230" spans="1:6" x14ac:dyDescent="0.25">
      <c r="A230" s="5"/>
      <c r="B230" s="5"/>
      <c r="C230" s="5"/>
      <c r="D230" s="5"/>
      <c r="E230" s="5"/>
      <c r="F230" s="5"/>
    </row>
    <row r="231" spans="1:6" x14ac:dyDescent="0.25">
      <c r="A231" s="5"/>
      <c r="B231" s="5"/>
      <c r="C231" s="5"/>
      <c r="D231" s="5"/>
      <c r="E231" s="5"/>
      <c r="F231" s="5"/>
    </row>
    <row r="232" spans="1:6" x14ac:dyDescent="0.25">
      <c r="A232" s="5"/>
      <c r="B232" s="5"/>
      <c r="C232" s="5"/>
      <c r="D232" s="5"/>
      <c r="E232" s="5"/>
      <c r="F232" s="5"/>
    </row>
    <row r="233" spans="1:6" x14ac:dyDescent="0.25">
      <c r="A233" s="5"/>
      <c r="B233" s="5"/>
      <c r="C233" s="5"/>
      <c r="D233" s="5"/>
      <c r="E233" s="5"/>
      <c r="F233" s="5"/>
    </row>
    <row r="234" spans="1:6" x14ac:dyDescent="0.25">
      <c r="A234" s="5"/>
      <c r="B234" s="5"/>
      <c r="C234" s="5"/>
      <c r="D234" s="5"/>
      <c r="E234" s="5"/>
      <c r="F234" s="5"/>
    </row>
    <row r="235" spans="1:6" x14ac:dyDescent="0.25">
      <c r="A235" s="5"/>
      <c r="B235" s="5"/>
      <c r="C235" s="5"/>
      <c r="D235" s="5"/>
      <c r="E235" s="5"/>
      <c r="F235" s="5"/>
    </row>
    <row r="236" spans="1:6" x14ac:dyDescent="0.25">
      <c r="A236" s="5"/>
      <c r="B236" s="5"/>
      <c r="C236" s="5"/>
      <c r="D236" s="5"/>
      <c r="E236" s="5"/>
      <c r="F236" s="5"/>
    </row>
    <row r="237" spans="1:6" x14ac:dyDescent="0.25">
      <c r="A237" s="5"/>
      <c r="B237" s="5"/>
      <c r="C237" s="5"/>
      <c r="D237" s="5"/>
      <c r="E237" s="5"/>
      <c r="F237" s="5"/>
    </row>
    <row r="238" spans="1:6" x14ac:dyDescent="0.25">
      <c r="A238" s="5"/>
      <c r="B238" s="5"/>
      <c r="C238" s="5"/>
      <c r="D238" s="5"/>
      <c r="E238" s="5"/>
      <c r="F238" s="5"/>
    </row>
    <row r="239" spans="1:6" x14ac:dyDescent="0.25">
      <c r="A239" s="5"/>
      <c r="B239" s="5"/>
      <c r="C239" s="5"/>
      <c r="D239" s="5"/>
      <c r="E239" s="5"/>
      <c r="F239" s="5"/>
    </row>
    <row r="240" spans="1:6" x14ac:dyDescent="0.25">
      <c r="A240" s="5"/>
      <c r="B240" s="5"/>
      <c r="C240" s="5"/>
      <c r="D240" s="5"/>
      <c r="E240" s="5"/>
      <c r="F240" s="5"/>
    </row>
    <row r="241" spans="1:6" x14ac:dyDescent="0.25">
      <c r="A241" s="5"/>
      <c r="B241" s="5"/>
      <c r="C241" s="5"/>
      <c r="D241" s="5"/>
      <c r="E241" s="5"/>
      <c r="F241" s="5"/>
    </row>
    <row r="242" spans="1:6" x14ac:dyDescent="0.25">
      <c r="A242" s="5"/>
      <c r="B242" s="5"/>
      <c r="C242" s="5"/>
      <c r="D242" s="5"/>
      <c r="E242" s="5"/>
      <c r="F242" s="5"/>
    </row>
    <row r="243" spans="1:6" x14ac:dyDescent="0.25">
      <c r="A243" s="5"/>
      <c r="B243" s="5"/>
      <c r="C243" s="5"/>
      <c r="D243" s="5"/>
      <c r="E243" s="5"/>
      <c r="F243" s="5"/>
    </row>
    <row r="244" spans="1:6" x14ac:dyDescent="0.25">
      <c r="A244" s="5"/>
      <c r="B244" s="5"/>
      <c r="C244" s="5"/>
      <c r="D244" s="5"/>
      <c r="E244" s="5"/>
      <c r="F244" s="5"/>
    </row>
    <row r="245" spans="1:6" x14ac:dyDescent="0.25">
      <c r="A245" s="5"/>
      <c r="B245" s="5"/>
      <c r="C245" s="5"/>
      <c r="D245" s="5"/>
      <c r="E245" s="5"/>
      <c r="F245" s="5"/>
    </row>
    <row r="246" spans="1:6" x14ac:dyDescent="0.25">
      <c r="A246" s="5"/>
      <c r="B246" s="5"/>
      <c r="C246" s="5"/>
      <c r="D246" s="5"/>
      <c r="E246" s="5"/>
      <c r="F246" s="5"/>
    </row>
    <row r="247" spans="1:6" x14ac:dyDescent="0.25">
      <c r="A247" s="5"/>
      <c r="B247" s="5"/>
      <c r="C247" s="5"/>
      <c r="D247" s="5"/>
      <c r="E247" s="5"/>
      <c r="F247" s="5"/>
    </row>
    <row r="248" spans="1:6" x14ac:dyDescent="0.25">
      <c r="A248" s="5"/>
      <c r="B248" s="5"/>
      <c r="C248" s="5"/>
      <c r="D248" s="5"/>
      <c r="E248" s="5"/>
      <c r="F248" s="5"/>
    </row>
    <row r="249" spans="1:6" x14ac:dyDescent="0.25">
      <c r="A249" s="5"/>
      <c r="B249" s="5"/>
      <c r="C249" s="5"/>
      <c r="D249" s="5"/>
      <c r="E249" s="5"/>
      <c r="F249" s="5"/>
    </row>
    <row r="250" spans="1:6" x14ac:dyDescent="0.25">
      <c r="A250" s="5"/>
      <c r="B250" s="5"/>
      <c r="C250" s="5"/>
      <c r="D250" s="5"/>
      <c r="E250" s="5"/>
      <c r="F250" s="5"/>
    </row>
    <row r="251" spans="1:6" x14ac:dyDescent="0.25">
      <c r="A251" s="5"/>
      <c r="B251" s="5"/>
      <c r="C251" s="5"/>
      <c r="D251" s="5"/>
      <c r="E251" s="5"/>
      <c r="F251" s="5"/>
    </row>
    <row r="252" spans="1:6" x14ac:dyDescent="0.25">
      <c r="A252" s="5"/>
      <c r="B252" s="5"/>
      <c r="C252" s="5"/>
      <c r="D252" s="5"/>
      <c r="E252" s="5"/>
      <c r="F252" s="5"/>
    </row>
    <row r="253" spans="1:6" x14ac:dyDescent="0.25">
      <c r="A253" s="5"/>
      <c r="B253" s="5"/>
      <c r="C253" s="5"/>
      <c r="D253" s="5"/>
      <c r="E253" s="5"/>
      <c r="F253" s="5"/>
    </row>
    <row r="254" spans="1:6" x14ac:dyDescent="0.25">
      <c r="A254" s="5"/>
      <c r="B254" s="5"/>
      <c r="C254" s="5"/>
      <c r="D254" s="5"/>
      <c r="E254" s="5"/>
      <c r="F254" s="5"/>
    </row>
    <row r="255" spans="1:6" x14ac:dyDescent="0.25">
      <c r="A255" s="5"/>
      <c r="B255" s="5"/>
      <c r="C255" s="5"/>
      <c r="D255" s="5"/>
      <c r="E255" s="5"/>
      <c r="F255" s="5"/>
    </row>
    <row r="256" spans="1:6" x14ac:dyDescent="0.25">
      <c r="A256" s="5"/>
      <c r="B256" s="5"/>
      <c r="C256" s="5"/>
      <c r="D256" s="5"/>
      <c r="E256" s="5"/>
      <c r="F256" s="5"/>
    </row>
    <row r="257" spans="1:6" x14ac:dyDescent="0.25">
      <c r="A257" s="5"/>
      <c r="B257" s="5"/>
      <c r="C257" s="5"/>
      <c r="D257" s="5"/>
      <c r="E257" s="5"/>
      <c r="F257" s="5"/>
    </row>
    <row r="258" spans="1:6" x14ac:dyDescent="0.25">
      <c r="A258" s="5"/>
      <c r="B258" s="5"/>
      <c r="C258" s="5"/>
      <c r="D258" s="5"/>
      <c r="E258" s="5"/>
      <c r="F258" s="5"/>
    </row>
    <row r="259" spans="1:6" x14ac:dyDescent="0.25">
      <c r="A259" s="5"/>
      <c r="B259" s="5"/>
      <c r="C259" s="5"/>
      <c r="D259" s="5"/>
      <c r="E259" s="5"/>
      <c r="F259" s="5"/>
    </row>
    <row r="260" spans="1:6" x14ac:dyDescent="0.25">
      <c r="A260" s="5"/>
      <c r="B260" s="5"/>
      <c r="C260" s="5"/>
      <c r="D260" s="5"/>
      <c r="E260" s="5"/>
      <c r="F260" s="5"/>
    </row>
    <row r="261" spans="1:6" x14ac:dyDescent="0.25">
      <c r="A261" s="5"/>
      <c r="B261" s="5"/>
      <c r="C261" s="5"/>
      <c r="D261" s="5"/>
      <c r="E261" s="5"/>
      <c r="F261" s="5"/>
    </row>
    <row r="262" spans="1:6" x14ac:dyDescent="0.25">
      <c r="A262" s="5"/>
      <c r="B262" s="5"/>
      <c r="C262" s="5"/>
      <c r="D262" s="5"/>
      <c r="E262" s="5"/>
      <c r="F262" s="5"/>
    </row>
    <row r="263" spans="1:6" x14ac:dyDescent="0.25">
      <c r="A263" s="5"/>
      <c r="B263" s="5"/>
      <c r="C263" s="5"/>
      <c r="D263" s="5"/>
      <c r="E263" s="5"/>
      <c r="F263" s="5"/>
    </row>
    <row r="264" spans="1:6" x14ac:dyDescent="0.25">
      <c r="A264" s="5"/>
      <c r="B264" s="5"/>
      <c r="C264" s="5"/>
      <c r="D264" s="5"/>
      <c r="E264" s="5"/>
      <c r="F264" s="5"/>
    </row>
    <row r="265" spans="1:6" x14ac:dyDescent="0.25">
      <c r="A265" s="5"/>
      <c r="B265" s="5"/>
      <c r="C265" s="5"/>
      <c r="D265" s="5"/>
      <c r="E265" s="5"/>
      <c r="F265" s="5"/>
    </row>
    <row r="266" spans="1:6" x14ac:dyDescent="0.25">
      <c r="A266" s="5"/>
      <c r="B266" s="5"/>
      <c r="C266" s="5"/>
      <c r="D266" s="5"/>
      <c r="E266" s="5"/>
      <c r="F266" s="5"/>
    </row>
    <row r="267" spans="1:6" x14ac:dyDescent="0.25">
      <c r="A267" s="5"/>
      <c r="B267" s="5"/>
      <c r="C267" s="5"/>
      <c r="D267" s="5"/>
      <c r="E267" s="5"/>
      <c r="F267" s="5"/>
    </row>
    <row r="268" spans="1:6" x14ac:dyDescent="0.25">
      <c r="A268" s="5"/>
      <c r="B268" s="5"/>
      <c r="C268" s="5"/>
      <c r="D268" s="5"/>
      <c r="E268" s="5"/>
      <c r="F268" s="5"/>
    </row>
    <row r="269" spans="1:6" x14ac:dyDescent="0.25">
      <c r="A269" s="5"/>
      <c r="B269" s="5"/>
      <c r="C269" s="5"/>
      <c r="D269" s="5"/>
      <c r="E269" s="5"/>
      <c r="F269" s="5"/>
    </row>
    <row r="270" spans="1:6" x14ac:dyDescent="0.25">
      <c r="A270" s="5"/>
      <c r="B270" s="5"/>
      <c r="C270" s="5"/>
      <c r="D270" s="5"/>
      <c r="E270" s="5"/>
      <c r="F270" s="5"/>
    </row>
    <row r="271" spans="1:6" x14ac:dyDescent="0.25">
      <c r="A271" s="5"/>
      <c r="B271" s="5"/>
      <c r="C271" s="5"/>
      <c r="D271" s="5"/>
      <c r="E271" s="5"/>
      <c r="F271" s="5"/>
    </row>
    <row r="272" spans="1:6" x14ac:dyDescent="0.25">
      <c r="A272" s="5"/>
      <c r="B272" s="5"/>
      <c r="C272" s="5"/>
      <c r="D272" s="5"/>
      <c r="E272" s="5"/>
      <c r="F272" s="5"/>
    </row>
    <row r="273" spans="1:6" x14ac:dyDescent="0.25">
      <c r="A273" s="5"/>
      <c r="B273" s="5"/>
      <c r="C273" s="5"/>
      <c r="D273" s="5"/>
      <c r="E273" s="5"/>
      <c r="F273" s="5"/>
    </row>
    <row r="274" spans="1:6" x14ac:dyDescent="0.25">
      <c r="A274" s="5"/>
      <c r="B274" s="5"/>
      <c r="C274" s="5"/>
      <c r="D274" s="5"/>
      <c r="E274" s="5"/>
      <c r="F274" s="5"/>
    </row>
    <row r="275" spans="1:6" x14ac:dyDescent="0.25">
      <c r="A275" s="5"/>
      <c r="B275" s="5"/>
      <c r="C275" s="5"/>
      <c r="D275" s="5"/>
      <c r="E275" s="5"/>
      <c r="F275" s="5"/>
    </row>
    <row r="276" spans="1:6" x14ac:dyDescent="0.25">
      <c r="A276" s="5"/>
      <c r="B276" s="5"/>
      <c r="C276" s="5"/>
      <c r="D276" s="5"/>
      <c r="E276" s="5"/>
      <c r="F276" s="5"/>
    </row>
    <row r="277" spans="1:6" x14ac:dyDescent="0.25">
      <c r="A277" s="5"/>
      <c r="B277" s="5"/>
      <c r="C277" s="5"/>
      <c r="D277" s="5"/>
      <c r="E277" s="5"/>
      <c r="F277" s="5"/>
    </row>
    <row r="278" spans="1:6" x14ac:dyDescent="0.25">
      <c r="A278" s="5"/>
      <c r="B278" s="5"/>
      <c r="C278" s="5"/>
      <c r="D278" s="5"/>
      <c r="E278" s="5"/>
      <c r="F278" s="5"/>
    </row>
    <row r="279" spans="1:6" x14ac:dyDescent="0.25">
      <c r="A279" s="5"/>
      <c r="B279" s="5"/>
      <c r="C279" s="5"/>
      <c r="D279" s="5"/>
      <c r="E279" s="5"/>
      <c r="F279" s="5"/>
    </row>
    <row r="280" spans="1:6" x14ac:dyDescent="0.25">
      <c r="A280" s="5"/>
      <c r="B280" s="5"/>
      <c r="C280" s="5"/>
      <c r="D280" s="5"/>
      <c r="E280" s="5"/>
      <c r="F280" s="5"/>
    </row>
    <row r="281" spans="1:6" x14ac:dyDescent="0.25">
      <c r="A281" s="5"/>
      <c r="B281" s="5"/>
      <c r="C281" s="5"/>
      <c r="D281" s="5"/>
      <c r="E281" s="5"/>
      <c r="F281" s="5"/>
    </row>
    <row r="282" spans="1:6" x14ac:dyDescent="0.25">
      <c r="A282" s="5"/>
      <c r="B282" s="5"/>
      <c r="C282" s="5"/>
      <c r="D282" s="5"/>
      <c r="E282" s="5"/>
      <c r="F282" s="5"/>
    </row>
    <row r="283" spans="1:6" x14ac:dyDescent="0.25">
      <c r="A283" s="5"/>
      <c r="B283" s="5"/>
      <c r="C283" s="5"/>
      <c r="D283" s="5"/>
      <c r="E283" s="5"/>
      <c r="F283" s="5"/>
    </row>
    <row r="284" spans="1:6" x14ac:dyDescent="0.25">
      <c r="A284" s="5"/>
      <c r="B284" s="5"/>
      <c r="C284" s="5"/>
      <c r="D284" s="5"/>
      <c r="E284" s="5"/>
      <c r="F284" s="5"/>
    </row>
    <row r="285" spans="1:6" x14ac:dyDescent="0.25">
      <c r="A285" s="5"/>
      <c r="B285" s="5"/>
      <c r="C285" s="5"/>
      <c r="D285" s="5"/>
      <c r="E285" s="5"/>
      <c r="F285" s="5"/>
    </row>
    <row r="286" spans="1:6" x14ac:dyDescent="0.25">
      <c r="A286" s="5"/>
      <c r="B286" s="5"/>
      <c r="C286" s="5"/>
      <c r="D286" s="5"/>
      <c r="E286" s="5"/>
      <c r="F286" s="5"/>
    </row>
    <row r="287" spans="1:6" x14ac:dyDescent="0.25">
      <c r="A287" s="5"/>
      <c r="B287" s="5"/>
      <c r="C287" s="5"/>
      <c r="D287" s="5"/>
      <c r="E287" s="5"/>
      <c r="F287" s="5"/>
    </row>
    <row r="288" spans="1:6" x14ac:dyDescent="0.25">
      <c r="A288" s="5"/>
      <c r="B288" s="5"/>
      <c r="C288" s="5"/>
      <c r="D288" s="5"/>
      <c r="E288" s="5"/>
      <c r="F288" s="5"/>
    </row>
    <row r="289" spans="1:6" x14ac:dyDescent="0.25">
      <c r="A289" s="5"/>
      <c r="B289" s="5"/>
      <c r="C289" s="5"/>
      <c r="D289" s="5"/>
      <c r="E289" s="5"/>
      <c r="F289" s="5"/>
    </row>
    <row r="290" spans="1:6" x14ac:dyDescent="0.25">
      <c r="A290" s="5"/>
      <c r="B290" s="5"/>
      <c r="C290" s="5"/>
      <c r="D290" s="5"/>
      <c r="E290" s="5"/>
      <c r="F290" s="5"/>
    </row>
    <row r="291" spans="1:6" x14ac:dyDescent="0.25">
      <c r="A291" s="5"/>
      <c r="B291" s="5"/>
      <c r="C291" s="5"/>
      <c r="D291" s="5"/>
      <c r="E291" s="5"/>
      <c r="F291" s="5"/>
    </row>
    <row r="292" spans="1:6" x14ac:dyDescent="0.25">
      <c r="A292" s="5"/>
      <c r="B292" s="5"/>
      <c r="C292" s="5"/>
      <c r="D292" s="5"/>
      <c r="E292" s="5"/>
      <c r="F292" s="5"/>
    </row>
    <row r="293" spans="1:6" x14ac:dyDescent="0.25">
      <c r="A293" s="5"/>
      <c r="B293" s="5"/>
      <c r="C293" s="5"/>
      <c r="D293" s="5"/>
      <c r="E293" s="5"/>
      <c r="F293" s="5"/>
    </row>
    <row r="294" spans="1:6" x14ac:dyDescent="0.25">
      <c r="A294" s="5"/>
      <c r="B294" s="5"/>
      <c r="C294" s="5"/>
      <c r="D294" s="5"/>
      <c r="E294" s="5"/>
      <c r="F294" s="5"/>
    </row>
    <row r="295" spans="1:6" x14ac:dyDescent="0.25">
      <c r="A295" s="5"/>
      <c r="B295" s="5"/>
      <c r="C295" s="5"/>
      <c r="D295" s="5"/>
      <c r="E295" s="5"/>
      <c r="F295" s="5"/>
    </row>
    <row r="296" spans="1:6" x14ac:dyDescent="0.25">
      <c r="A296" s="5"/>
      <c r="B296" s="5"/>
      <c r="C296" s="5"/>
      <c r="D296" s="5"/>
      <c r="E296" s="5"/>
      <c r="F296" s="5"/>
    </row>
    <row r="297" spans="1:6" x14ac:dyDescent="0.25">
      <c r="A297" s="5"/>
      <c r="B297" s="5"/>
      <c r="C297" s="5"/>
      <c r="D297" s="5"/>
      <c r="E297" s="5"/>
      <c r="F297" s="5"/>
    </row>
    <row r="298" spans="1:6" x14ac:dyDescent="0.25">
      <c r="A298" s="5"/>
      <c r="B298" s="5"/>
      <c r="C298" s="5"/>
      <c r="D298" s="5"/>
      <c r="E298" s="5"/>
      <c r="F298" s="5"/>
    </row>
    <row r="299" spans="1:6" x14ac:dyDescent="0.25">
      <c r="A299" s="5"/>
      <c r="B299" s="5"/>
      <c r="C299" s="5"/>
      <c r="D299" s="5"/>
      <c r="E299" s="5"/>
      <c r="F299" s="5"/>
    </row>
    <row r="300" spans="1:6" x14ac:dyDescent="0.25">
      <c r="A300" s="5"/>
      <c r="B300" s="5"/>
      <c r="C300" s="5"/>
      <c r="D300" s="5"/>
      <c r="E300" s="5"/>
      <c r="F300" s="5"/>
    </row>
    <row r="301" spans="1:6" x14ac:dyDescent="0.25">
      <c r="A301" s="5"/>
      <c r="B301" s="5"/>
      <c r="C301" s="5"/>
      <c r="D301" s="5"/>
      <c r="E301" s="5"/>
      <c r="F301" s="5"/>
    </row>
    <row r="302" spans="1:6" x14ac:dyDescent="0.25">
      <c r="A302" s="5"/>
      <c r="B302" s="5"/>
      <c r="C302" s="5"/>
      <c r="D302" s="5"/>
      <c r="E302" s="5"/>
      <c r="F302" s="5"/>
    </row>
    <row r="303" spans="1:6" x14ac:dyDescent="0.25">
      <c r="A303" s="5"/>
      <c r="B303" s="5"/>
      <c r="C303" s="5"/>
      <c r="D303" s="5"/>
      <c r="E303" s="5"/>
      <c r="F303" s="5"/>
    </row>
    <row r="304" spans="1:6" x14ac:dyDescent="0.25">
      <c r="A304" s="5"/>
      <c r="B304" s="5"/>
      <c r="C304" s="5"/>
      <c r="D304" s="5"/>
      <c r="E304" s="5"/>
      <c r="F304" s="5"/>
    </row>
    <row r="305" spans="1:6" x14ac:dyDescent="0.25">
      <c r="A305" s="5"/>
      <c r="B305" s="5"/>
      <c r="C305" s="5"/>
      <c r="D305" s="5"/>
      <c r="E305" s="5"/>
      <c r="F305" s="5"/>
    </row>
    <row r="306" spans="1:6" x14ac:dyDescent="0.25">
      <c r="A306" s="5"/>
      <c r="B306" s="5"/>
      <c r="C306" s="5"/>
      <c r="D306" s="5"/>
      <c r="E306" s="5"/>
      <c r="F306" s="5"/>
    </row>
    <row r="307" spans="1:6" x14ac:dyDescent="0.25">
      <c r="A307" s="5"/>
      <c r="B307" s="5"/>
      <c r="C307" s="5"/>
      <c r="D307" s="5"/>
      <c r="E307" s="5"/>
      <c r="F307" s="5"/>
    </row>
    <row r="308" spans="1:6" x14ac:dyDescent="0.25">
      <c r="A308" s="5"/>
      <c r="B308" s="5"/>
      <c r="C308" s="5"/>
      <c r="D308" s="5"/>
      <c r="E308" s="5"/>
      <c r="F308" s="5"/>
    </row>
    <row r="309" spans="1:6" x14ac:dyDescent="0.25">
      <c r="A309" s="5"/>
      <c r="B309" s="5"/>
      <c r="C309" s="5"/>
      <c r="D309" s="5"/>
      <c r="E309" s="5"/>
      <c r="F309" s="5"/>
    </row>
    <row r="310" spans="1:6" x14ac:dyDescent="0.25">
      <c r="A310" s="5"/>
      <c r="B310" s="5"/>
      <c r="C310" s="5"/>
      <c r="D310" s="5"/>
      <c r="E310" s="5"/>
      <c r="F310" s="5"/>
    </row>
    <row r="311" spans="1:6" x14ac:dyDescent="0.25">
      <c r="A311" s="5"/>
      <c r="B311" s="5"/>
      <c r="C311" s="5"/>
      <c r="D311" s="5"/>
      <c r="E311" s="5"/>
      <c r="F311" s="5"/>
    </row>
    <row r="312" spans="1:6" x14ac:dyDescent="0.25">
      <c r="A312" s="5"/>
      <c r="B312" s="5"/>
      <c r="C312" s="5"/>
      <c r="D312" s="5"/>
      <c r="E312" s="5"/>
      <c r="F312" s="5"/>
    </row>
    <row r="313" spans="1:6" x14ac:dyDescent="0.25">
      <c r="A313" s="5"/>
      <c r="B313" s="5"/>
      <c r="C313" s="5"/>
      <c r="D313" s="5"/>
      <c r="E313" s="5"/>
      <c r="F313" s="5"/>
    </row>
    <row r="314" spans="1:6" x14ac:dyDescent="0.25">
      <c r="A314" s="5"/>
      <c r="B314" s="5"/>
      <c r="C314" s="5"/>
      <c r="D314" s="5"/>
      <c r="E314" s="5"/>
      <c r="F314" s="5"/>
    </row>
    <row r="315" spans="1:6" x14ac:dyDescent="0.25">
      <c r="A315" s="5"/>
      <c r="B315" s="5"/>
      <c r="C315" s="5"/>
      <c r="D315" s="5"/>
      <c r="E315" s="5"/>
      <c r="F315" s="5"/>
    </row>
    <row r="316" spans="1:6" x14ac:dyDescent="0.25">
      <c r="A316" s="5"/>
      <c r="B316" s="5"/>
      <c r="C316" s="5"/>
      <c r="D316" s="5"/>
      <c r="E316" s="5"/>
      <c r="F316" s="5"/>
    </row>
    <row r="317" spans="1:6" x14ac:dyDescent="0.25">
      <c r="A317" s="5"/>
      <c r="B317" s="5"/>
      <c r="C317" s="5"/>
      <c r="D317" s="5"/>
      <c r="E317" s="5"/>
      <c r="F317" s="5"/>
    </row>
    <row r="318" spans="1:6" x14ac:dyDescent="0.25">
      <c r="A318" s="5"/>
      <c r="B318" s="5"/>
      <c r="C318" s="5"/>
      <c r="D318" s="5"/>
      <c r="E318" s="5"/>
      <c r="F318" s="5"/>
    </row>
    <row r="319" spans="1:6" x14ac:dyDescent="0.25">
      <c r="A319" s="5"/>
      <c r="B319" s="5"/>
      <c r="C319" s="5"/>
      <c r="D319" s="5"/>
      <c r="E319" s="5"/>
      <c r="F319" s="5"/>
    </row>
    <row r="320" spans="1:6" x14ac:dyDescent="0.25">
      <c r="A320" s="5"/>
      <c r="B320" s="5"/>
      <c r="C320" s="5"/>
      <c r="D320" s="5"/>
      <c r="E320" s="5"/>
      <c r="F320" s="5"/>
    </row>
    <row r="321" spans="1:6" x14ac:dyDescent="0.25">
      <c r="A321" s="5"/>
      <c r="B321" s="5"/>
      <c r="C321" s="5"/>
      <c r="D321" s="5"/>
      <c r="E321" s="5"/>
      <c r="F321" s="5"/>
    </row>
    <row r="322" spans="1:6" x14ac:dyDescent="0.25">
      <c r="A322" s="5"/>
      <c r="B322" s="5"/>
      <c r="C322" s="5"/>
      <c r="D322" s="5"/>
      <c r="E322" s="5"/>
      <c r="F322" s="5"/>
    </row>
    <row r="323" spans="1:6" x14ac:dyDescent="0.25">
      <c r="A323" s="5"/>
      <c r="B323" s="5"/>
      <c r="C323" s="5"/>
      <c r="D323" s="5"/>
      <c r="E323" s="5"/>
      <c r="F323" s="5"/>
    </row>
    <row r="324" spans="1:6" x14ac:dyDescent="0.25">
      <c r="A324" s="5"/>
      <c r="B324" s="5"/>
      <c r="C324" s="5"/>
      <c r="D324" s="5"/>
      <c r="E324" s="5"/>
      <c r="F324" s="5"/>
    </row>
    <row r="325" spans="1:6" x14ac:dyDescent="0.25">
      <c r="A325" s="5"/>
      <c r="B325" s="5"/>
      <c r="C325" s="5"/>
      <c r="D325" s="5"/>
      <c r="E325" s="5"/>
      <c r="F325" s="5"/>
    </row>
    <row r="326" spans="1:6" x14ac:dyDescent="0.25">
      <c r="A326" s="5"/>
      <c r="B326" s="5"/>
      <c r="C326" s="5"/>
      <c r="D326" s="5"/>
      <c r="E326" s="5"/>
      <c r="F326" s="5"/>
    </row>
    <row r="327" spans="1:6" x14ac:dyDescent="0.25">
      <c r="A327" s="5"/>
      <c r="B327" s="5"/>
      <c r="C327" s="5"/>
      <c r="D327" s="5"/>
      <c r="E327" s="5"/>
      <c r="F327" s="5"/>
    </row>
    <row r="328" spans="1:6" x14ac:dyDescent="0.25">
      <c r="A328" s="5"/>
      <c r="B328" s="5"/>
      <c r="C328" s="5"/>
      <c r="D328" s="5"/>
      <c r="E328" s="5"/>
      <c r="F328" s="5"/>
    </row>
    <row r="329" spans="1:6" x14ac:dyDescent="0.25">
      <c r="A329" s="5"/>
      <c r="B329" s="5"/>
      <c r="C329" s="5"/>
      <c r="D329" s="5"/>
      <c r="E329" s="5"/>
      <c r="F329" s="5"/>
    </row>
    <row r="330" spans="1:6" x14ac:dyDescent="0.25">
      <c r="A330" s="5"/>
      <c r="B330" s="5"/>
      <c r="C330" s="5"/>
      <c r="D330" s="5"/>
      <c r="E330" s="5"/>
      <c r="F330" s="5"/>
    </row>
    <row r="331" spans="1:6" x14ac:dyDescent="0.25">
      <c r="A331" s="5"/>
      <c r="B331" s="5"/>
      <c r="C331" s="5"/>
      <c r="D331" s="5"/>
      <c r="E331" s="5"/>
      <c r="F331" s="5"/>
    </row>
    <row r="332" spans="1:6" x14ac:dyDescent="0.25">
      <c r="A332" s="5"/>
      <c r="B332" s="5"/>
      <c r="C332" s="5"/>
      <c r="D332" s="5"/>
      <c r="E332" s="5"/>
      <c r="F332" s="5"/>
    </row>
    <row r="333" spans="1:6" x14ac:dyDescent="0.25">
      <c r="A333" s="5"/>
      <c r="B333" s="5"/>
      <c r="C333" s="5"/>
      <c r="D333" s="5"/>
      <c r="E333" s="5"/>
      <c r="F333" s="5"/>
    </row>
    <row r="334" spans="1:6" x14ac:dyDescent="0.25">
      <c r="A334" s="5"/>
      <c r="B334" s="5"/>
      <c r="C334" s="5"/>
      <c r="D334" s="5"/>
      <c r="E334" s="5"/>
      <c r="F334" s="5"/>
    </row>
    <row r="335" spans="1:6" x14ac:dyDescent="0.25">
      <c r="A335" s="5"/>
      <c r="B335" s="5"/>
      <c r="C335" s="5"/>
      <c r="D335" s="5"/>
      <c r="E335" s="5"/>
      <c r="F335" s="5"/>
    </row>
    <row r="336" spans="1:6" x14ac:dyDescent="0.25">
      <c r="A336" s="5"/>
      <c r="B336" s="5"/>
      <c r="C336" s="5"/>
      <c r="D336" s="5"/>
      <c r="E336" s="5"/>
      <c r="F336" s="5"/>
    </row>
    <row r="337" spans="1:6" x14ac:dyDescent="0.25">
      <c r="A337" s="5"/>
      <c r="B337" s="5"/>
      <c r="C337" s="5"/>
      <c r="D337" s="5"/>
      <c r="E337" s="5"/>
      <c r="F337" s="5"/>
    </row>
    <row r="338" spans="1:6" x14ac:dyDescent="0.25">
      <c r="A338" s="5"/>
      <c r="B338" s="5"/>
      <c r="C338" s="5"/>
      <c r="D338" s="5"/>
      <c r="E338" s="5"/>
      <c r="F338" s="5"/>
    </row>
    <row r="339" spans="1:6" x14ac:dyDescent="0.25">
      <c r="A339" s="5"/>
      <c r="B339" s="5"/>
      <c r="C339" s="5"/>
      <c r="D339" s="5"/>
      <c r="E339" s="5"/>
      <c r="F339" s="5"/>
    </row>
    <row r="340" spans="1:6" x14ac:dyDescent="0.25">
      <c r="A340" s="5"/>
      <c r="B340" s="5"/>
      <c r="C340" s="5"/>
      <c r="D340" s="5"/>
      <c r="E340" s="5"/>
      <c r="F340" s="5"/>
    </row>
    <row r="341" spans="1:6" x14ac:dyDescent="0.25">
      <c r="A341" s="5"/>
      <c r="B341" s="5"/>
      <c r="C341" s="5"/>
      <c r="D341" s="5"/>
      <c r="E341" s="5"/>
      <c r="F341" s="5"/>
    </row>
    <row r="342" spans="1:6" x14ac:dyDescent="0.25">
      <c r="A342" s="5"/>
      <c r="B342" s="5"/>
      <c r="C342" s="5"/>
      <c r="D342" s="5"/>
      <c r="E342" s="5"/>
      <c r="F342" s="5"/>
    </row>
    <row r="343" spans="1:6" x14ac:dyDescent="0.25">
      <c r="A343" s="5"/>
      <c r="B343" s="5"/>
      <c r="C343" s="5"/>
      <c r="D343" s="5"/>
      <c r="E343" s="5"/>
      <c r="F343" s="5"/>
    </row>
    <row r="344" spans="1:6" x14ac:dyDescent="0.25">
      <c r="A344" s="5"/>
      <c r="B344" s="5"/>
      <c r="C344" s="5"/>
      <c r="D344" s="5"/>
      <c r="E344" s="5"/>
      <c r="F344" s="5"/>
    </row>
    <row r="345" spans="1:6" x14ac:dyDescent="0.25">
      <c r="A345" s="5"/>
      <c r="B345" s="5"/>
      <c r="C345" s="5"/>
      <c r="D345" s="5"/>
      <c r="E345" s="5"/>
      <c r="F345" s="5"/>
    </row>
    <row r="346" spans="1:6" x14ac:dyDescent="0.25">
      <c r="A346" s="5"/>
      <c r="B346" s="5"/>
      <c r="C346" s="5"/>
      <c r="D346" s="5"/>
      <c r="E346" s="5"/>
      <c r="F346" s="5"/>
    </row>
    <row r="347" spans="1:6" x14ac:dyDescent="0.25">
      <c r="A347" s="5"/>
      <c r="B347" s="5"/>
      <c r="C347" s="5"/>
      <c r="D347" s="5"/>
      <c r="E347" s="5"/>
      <c r="F347" s="5"/>
    </row>
    <row r="348" spans="1:6" x14ac:dyDescent="0.25">
      <c r="A348" s="5"/>
      <c r="B348" s="5"/>
      <c r="C348" s="5"/>
      <c r="D348" s="5"/>
      <c r="E348" s="5"/>
      <c r="F348" s="5"/>
    </row>
    <row r="349" spans="1:6" x14ac:dyDescent="0.25">
      <c r="A349" s="5"/>
      <c r="B349" s="5"/>
      <c r="C349" s="5"/>
      <c r="D349" s="5"/>
      <c r="E349" s="5"/>
      <c r="F349" s="5"/>
    </row>
    <row r="350" spans="1:6" x14ac:dyDescent="0.25">
      <c r="A350" s="5"/>
      <c r="B350" s="5"/>
      <c r="C350" s="5"/>
      <c r="D350" s="5"/>
      <c r="E350" s="5"/>
      <c r="F350" s="5"/>
    </row>
    <row r="351" spans="1:6" x14ac:dyDescent="0.25">
      <c r="A351" s="5"/>
      <c r="B351" s="5"/>
      <c r="C351" s="5"/>
      <c r="D351" s="5"/>
      <c r="E351" s="5"/>
      <c r="F351" s="5"/>
    </row>
    <row r="352" spans="1:6" x14ac:dyDescent="0.25">
      <c r="A352" s="5"/>
      <c r="B352" s="5"/>
      <c r="C352" s="5"/>
      <c r="D352" s="5"/>
      <c r="E352" s="5"/>
      <c r="F352" s="5"/>
    </row>
    <row r="353" spans="1:6" x14ac:dyDescent="0.25">
      <c r="A353" s="5"/>
      <c r="B353" s="5"/>
      <c r="C353" s="5"/>
      <c r="D353" s="5"/>
      <c r="E353" s="5"/>
      <c r="F353" s="5"/>
    </row>
    <row r="354" spans="1:6" x14ac:dyDescent="0.25">
      <c r="A354" s="5"/>
      <c r="B354" s="5"/>
      <c r="C354" s="5"/>
      <c r="D354" s="5"/>
      <c r="E354" s="5"/>
      <c r="F354" s="5"/>
    </row>
    <row r="355" spans="1:6" x14ac:dyDescent="0.25">
      <c r="A355" s="5"/>
      <c r="B355" s="5"/>
      <c r="C355" s="5"/>
      <c r="D355" s="5"/>
      <c r="E355" s="5"/>
      <c r="F355" s="5"/>
    </row>
    <row r="356" spans="1:6" x14ac:dyDescent="0.25">
      <c r="A356" s="5"/>
      <c r="B356" s="5"/>
      <c r="C356" s="5"/>
      <c r="D356" s="5"/>
      <c r="E356" s="5"/>
      <c r="F356" s="5"/>
    </row>
    <row r="357" spans="1:6" x14ac:dyDescent="0.25">
      <c r="A357" s="5"/>
      <c r="B357" s="5"/>
      <c r="C357" s="5"/>
      <c r="D357" s="5"/>
      <c r="E357" s="5"/>
      <c r="F357" s="5"/>
    </row>
    <row r="358" spans="1:6" x14ac:dyDescent="0.25">
      <c r="A358" s="5"/>
      <c r="B358" s="5"/>
      <c r="C358" s="5"/>
      <c r="D358" s="5"/>
      <c r="E358" s="5"/>
      <c r="F358" s="5"/>
    </row>
    <row r="359" spans="1:6" x14ac:dyDescent="0.25">
      <c r="A359" s="5"/>
      <c r="B359" s="5"/>
      <c r="C359" s="5"/>
      <c r="D359" s="5"/>
      <c r="E359" s="5"/>
      <c r="F359" s="5"/>
    </row>
    <row r="360" spans="1:6" x14ac:dyDescent="0.25">
      <c r="A360" s="5"/>
      <c r="B360" s="5"/>
      <c r="C360" s="5"/>
      <c r="D360" s="5"/>
      <c r="E360" s="5"/>
      <c r="F360" s="5"/>
    </row>
    <row r="361" spans="1:6" x14ac:dyDescent="0.25">
      <c r="A361" s="5"/>
      <c r="B361" s="5"/>
      <c r="C361" s="5"/>
      <c r="D361" s="5"/>
      <c r="E361" s="5"/>
      <c r="F361" s="5"/>
    </row>
    <row r="362" spans="1:6" x14ac:dyDescent="0.25">
      <c r="A362" s="5"/>
      <c r="B362" s="5"/>
      <c r="C362" s="5"/>
      <c r="D362" s="5"/>
      <c r="E362" s="5"/>
      <c r="F362" s="5"/>
    </row>
    <row r="363" spans="1:6" x14ac:dyDescent="0.25">
      <c r="A363" s="5"/>
      <c r="B363" s="5"/>
      <c r="C363" s="5"/>
      <c r="D363" s="5"/>
      <c r="E363" s="5"/>
      <c r="F363" s="5"/>
    </row>
    <row r="364" spans="1:6" x14ac:dyDescent="0.25">
      <c r="A364" s="5"/>
      <c r="B364" s="5"/>
      <c r="C364" s="5"/>
      <c r="D364" s="5"/>
      <c r="E364" s="5"/>
      <c r="F364" s="5"/>
    </row>
    <row r="365" spans="1:6" x14ac:dyDescent="0.25">
      <c r="A365" s="5"/>
      <c r="B365" s="5"/>
      <c r="C365" s="5"/>
      <c r="D365" s="5"/>
      <c r="E365" s="5"/>
      <c r="F365" s="5"/>
    </row>
    <row r="366" spans="1:6" x14ac:dyDescent="0.25">
      <c r="A366" s="5"/>
      <c r="B366" s="5"/>
      <c r="C366" s="5"/>
      <c r="D366" s="5"/>
      <c r="E366" s="5"/>
      <c r="F366" s="5"/>
    </row>
    <row r="367" spans="1:6" x14ac:dyDescent="0.25">
      <c r="A367" s="5"/>
      <c r="B367" s="5"/>
      <c r="C367" s="5"/>
      <c r="D367" s="5"/>
      <c r="E367" s="5"/>
      <c r="F367" s="5"/>
    </row>
    <row r="368" spans="1:6" x14ac:dyDescent="0.25">
      <c r="A368" s="5"/>
      <c r="B368" s="5"/>
      <c r="C368" s="5"/>
      <c r="D368" s="5"/>
      <c r="E368" s="5"/>
      <c r="F368" s="5"/>
    </row>
    <row r="369" spans="1:6" x14ac:dyDescent="0.25">
      <c r="A369" s="5"/>
      <c r="B369" s="5"/>
      <c r="C369" s="5"/>
      <c r="D369" s="5"/>
      <c r="E369" s="5"/>
      <c r="F369" s="5"/>
    </row>
    <row r="370" spans="1:6" x14ac:dyDescent="0.25">
      <c r="A370" s="5"/>
      <c r="B370" s="5"/>
      <c r="C370" s="5"/>
      <c r="D370" s="5"/>
      <c r="E370" s="5"/>
      <c r="F370" s="5"/>
    </row>
    <row r="371" spans="1:6" x14ac:dyDescent="0.25">
      <c r="A371" s="5"/>
      <c r="B371" s="5"/>
      <c r="C371" s="5"/>
      <c r="D371" s="5"/>
      <c r="E371" s="5"/>
      <c r="F371" s="5"/>
    </row>
    <row r="372" spans="1:6" x14ac:dyDescent="0.25">
      <c r="A372" s="5"/>
      <c r="B372" s="5"/>
      <c r="C372" s="5"/>
      <c r="D372" s="5"/>
      <c r="E372" s="5"/>
      <c r="F372" s="5"/>
    </row>
    <row r="373" spans="1:6" x14ac:dyDescent="0.25">
      <c r="A373" s="5"/>
      <c r="B373" s="5"/>
      <c r="C373" s="5"/>
      <c r="D373" s="5"/>
      <c r="E373" s="5"/>
      <c r="F373" s="5"/>
    </row>
    <row r="374" spans="1:6" x14ac:dyDescent="0.25">
      <c r="A374" s="5"/>
      <c r="B374" s="5"/>
      <c r="C374" s="5"/>
      <c r="D374" s="5"/>
      <c r="E374" s="5"/>
      <c r="F374" s="5"/>
    </row>
    <row r="375" spans="1:6" x14ac:dyDescent="0.25">
      <c r="A375" s="5"/>
      <c r="B375" s="5"/>
      <c r="C375" s="5"/>
      <c r="D375" s="5"/>
      <c r="E375" s="5"/>
      <c r="F375" s="5"/>
    </row>
    <row r="376" spans="1:6" x14ac:dyDescent="0.25">
      <c r="A376" s="5"/>
      <c r="B376" s="5"/>
      <c r="C376" s="5"/>
      <c r="D376" s="5"/>
      <c r="E376" s="5"/>
      <c r="F376" s="5"/>
    </row>
    <row r="377" spans="1:6" x14ac:dyDescent="0.25">
      <c r="A377" s="5"/>
      <c r="B377" s="5"/>
      <c r="C377" s="5"/>
      <c r="D377" s="5"/>
      <c r="E377" s="5"/>
      <c r="F377" s="5"/>
    </row>
    <row r="378" spans="1:6" x14ac:dyDescent="0.25">
      <c r="A378" s="5"/>
      <c r="B378" s="5"/>
      <c r="C378" s="5"/>
      <c r="D378" s="5"/>
      <c r="E378" s="5"/>
      <c r="F378" s="5"/>
    </row>
    <row r="379" spans="1:6" x14ac:dyDescent="0.25">
      <c r="A379" s="5"/>
      <c r="B379" s="5"/>
      <c r="C379" s="5"/>
      <c r="D379" s="5"/>
      <c r="E379" s="5"/>
      <c r="F379" s="5"/>
    </row>
    <row r="380" spans="1:6" x14ac:dyDescent="0.25">
      <c r="A380" s="5"/>
      <c r="B380" s="5"/>
      <c r="C380" s="5"/>
      <c r="D380" s="5"/>
      <c r="E380" s="5"/>
      <c r="F380" s="5"/>
    </row>
    <row r="381" spans="1:6" x14ac:dyDescent="0.25">
      <c r="A381" s="5"/>
      <c r="B381" s="5"/>
      <c r="C381" s="5"/>
      <c r="D381" s="5"/>
      <c r="E381" s="5"/>
      <c r="F381" s="5"/>
    </row>
    <row r="382" spans="1:6" x14ac:dyDescent="0.25">
      <c r="A382" s="5"/>
      <c r="B382" s="5"/>
      <c r="C382" s="5"/>
      <c r="D382" s="5"/>
      <c r="E382" s="5"/>
      <c r="F382" s="5"/>
    </row>
    <row r="383" spans="1:6" x14ac:dyDescent="0.25">
      <c r="A383" s="5"/>
      <c r="B383" s="5"/>
      <c r="C383" s="5"/>
      <c r="D383" s="5"/>
      <c r="E383" s="5"/>
      <c r="F383" s="5"/>
    </row>
    <row r="384" spans="1:6" x14ac:dyDescent="0.25">
      <c r="A384" s="5"/>
      <c r="B384" s="5"/>
      <c r="C384" s="5"/>
      <c r="D384" s="5"/>
      <c r="E384" s="5"/>
      <c r="F384" s="5"/>
    </row>
    <row r="385" spans="1:6" x14ac:dyDescent="0.25">
      <c r="A385" s="5"/>
      <c r="B385" s="5"/>
      <c r="C385" s="5"/>
      <c r="D385" s="5"/>
      <c r="E385" s="5"/>
      <c r="F385" s="5"/>
    </row>
    <row r="386" spans="1:6" x14ac:dyDescent="0.25">
      <c r="A386" s="5"/>
      <c r="B386" s="5"/>
      <c r="C386" s="5"/>
      <c r="D386" s="5"/>
      <c r="E386" s="5"/>
      <c r="F386" s="5"/>
    </row>
    <row r="387" spans="1:6" x14ac:dyDescent="0.25">
      <c r="A387" s="5"/>
      <c r="B387" s="5"/>
      <c r="C387" s="5"/>
      <c r="D387" s="5"/>
      <c r="E387" s="5"/>
      <c r="F387" s="5"/>
    </row>
    <row r="388" spans="1:6" x14ac:dyDescent="0.25">
      <c r="A388" s="5"/>
      <c r="B388" s="5"/>
      <c r="C388" s="5"/>
      <c r="D388" s="5"/>
      <c r="E388" s="5"/>
      <c r="F388" s="5"/>
    </row>
    <row r="389" spans="1:6" x14ac:dyDescent="0.25">
      <c r="A389" s="5"/>
      <c r="B389" s="5"/>
      <c r="C389" s="5"/>
      <c r="D389" s="5"/>
      <c r="E389" s="5"/>
      <c r="F389" s="5"/>
    </row>
    <row r="390" spans="1:6" x14ac:dyDescent="0.25">
      <c r="A390" s="5"/>
      <c r="B390" s="5"/>
      <c r="C390" s="5"/>
      <c r="D390" s="5"/>
      <c r="E390" s="5"/>
      <c r="F390" s="5"/>
    </row>
    <row r="391" spans="1:6" x14ac:dyDescent="0.25">
      <c r="A391" s="5"/>
      <c r="B391" s="5"/>
      <c r="C391" s="5"/>
      <c r="D391" s="5"/>
      <c r="E391" s="5"/>
      <c r="F391" s="5"/>
    </row>
    <row r="392" spans="1:6" x14ac:dyDescent="0.25">
      <c r="A392" s="5"/>
      <c r="B392" s="5"/>
      <c r="C392" s="5"/>
      <c r="D392" s="5"/>
      <c r="E392" s="5"/>
      <c r="F392" s="5"/>
    </row>
    <row r="393" spans="1:6" x14ac:dyDescent="0.25">
      <c r="A393" s="5"/>
      <c r="B393" s="5"/>
      <c r="C393" s="5"/>
      <c r="D393" s="5"/>
      <c r="E393" s="5"/>
      <c r="F393" s="5"/>
    </row>
    <row r="394" spans="1:6" x14ac:dyDescent="0.25">
      <c r="A394" s="5"/>
      <c r="B394" s="5"/>
      <c r="C394" s="5"/>
      <c r="D394" s="5"/>
      <c r="E394" s="5"/>
      <c r="F394" s="5"/>
    </row>
    <row r="395" spans="1:6" x14ac:dyDescent="0.25">
      <c r="A395" s="5"/>
      <c r="B395" s="5"/>
      <c r="C395" s="5"/>
      <c r="D395" s="5"/>
      <c r="E395" s="5"/>
      <c r="F395" s="5"/>
    </row>
    <row r="396" spans="1:6" x14ac:dyDescent="0.25">
      <c r="A396" s="5"/>
      <c r="B396" s="5"/>
      <c r="C396" s="5"/>
      <c r="D396" s="5"/>
      <c r="E396" s="5"/>
      <c r="F396" s="5"/>
    </row>
    <row r="397" spans="1:6" x14ac:dyDescent="0.25">
      <c r="A397" s="5"/>
      <c r="B397" s="5"/>
      <c r="C397" s="5"/>
      <c r="D397" s="5"/>
      <c r="E397" s="5"/>
      <c r="F397" s="5"/>
    </row>
    <row r="398" spans="1:6" x14ac:dyDescent="0.25">
      <c r="A398" s="5"/>
      <c r="B398" s="5"/>
      <c r="C398" s="5"/>
      <c r="D398" s="5"/>
      <c r="E398" s="5"/>
      <c r="F398" s="5"/>
    </row>
    <row r="399" spans="1:6" x14ac:dyDescent="0.25">
      <c r="A399" s="5"/>
      <c r="B399" s="5"/>
      <c r="C399" s="5"/>
      <c r="D399" s="5"/>
      <c r="E399" s="5"/>
      <c r="F399" s="5"/>
    </row>
    <row r="400" spans="1:6" x14ac:dyDescent="0.25">
      <c r="A400" s="5"/>
      <c r="B400" s="5"/>
      <c r="C400" s="5"/>
      <c r="D400" s="5"/>
      <c r="E400" s="5"/>
      <c r="F400" s="5"/>
    </row>
    <row r="401" spans="1:6" x14ac:dyDescent="0.25">
      <c r="A401" s="5"/>
      <c r="B401" s="5"/>
      <c r="C401" s="5"/>
      <c r="D401" s="5"/>
      <c r="E401" s="5"/>
      <c r="F401" s="5"/>
    </row>
    <row r="402" spans="1:6" x14ac:dyDescent="0.25">
      <c r="A402" s="5"/>
      <c r="B402" s="5"/>
      <c r="C402" s="5"/>
      <c r="D402" s="5"/>
      <c r="E402" s="5"/>
      <c r="F402" s="5"/>
    </row>
    <row r="403" spans="1:6" x14ac:dyDescent="0.25">
      <c r="A403" s="5"/>
      <c r="B403" s="5"/>
      <c r="C403" s="5"/>
      <c r="D403" s="5"/>
      <c r="E403" s="5"/>
      <c r="F403" s="5"/>
    </row>
    <row r="404" spans="1:6" x14ac:dyDescent="0.25">
      <c r="A404" s="5"/>
      <c r="B404" s="5"/>
      <c r="C404" s="5"/>
      <c r="D404" s="5"/>
      <c r="E404" s="5"/>
      <c r="F404" s="5"/>
    </row>
    <row r="405" spans="1:6" x14ac:dyDescent="0.25">
      <c r="A405" s="5"/>
      <c r="B405" s="5"/>
      <c r="C405" s="5"/>
      <c r="D405" s="5"/>
      <c r="E405" s="5"/>
      <c r="F405" s="5"/>
    </row>
    <row r="406" spans="1:6" x14ac:dyDescent="0.25">
      <c r="A406" s="5"/>
      <c r="B406" s="5"/>
      <c r="C406" s="5"/>
      <c r="D406" s="5"/>
      <c r="E406" s="5"/>
      <c r="F406" s="5"/>
    </row>
    <row r="407" spans="1:6" x14ac:dyDescent="0.25">
      <c r="A407" s="5"/>
      <c r="B407" s="5"/>
      <c r="C407" s="5"/>
      <c r="D407" s="5"/>
      <c r="E407" s="5"/>
      <c r="F407" s="5"/>
    </row>
    <row r="408" spans="1:6" x14ac:dyDescent="0.25">
      <c r="A408" s="5"/>
      <c r="B408" s="5"/>
      <c r="C408" s="5"/>
      <c r="D408" s="5"/>
      <c r="E408" s="5"/>
      <c r="F408" s="5"/>
    </row>
    <row r="409" spans="1:6" x14ac:dyDescent="0.25">
      <c r="A409" s="5"/>
      <c r="B409" s="5"/>
      <c r="C409" s="5"/>
      <c r="D409" s="5"/>
      <c r="E409" s="5"/>
      <c r="F409" s="5"/>
    </row>
    <row r="410" spans="1:6" x14ac:dyDescent="0.25">
      <c r="A410" s="5"/>
      <c r="B410" s="5"/>
      <c r="C410" s="5"/>
      <c r="D410" s="5"/>
      <c r="E410" s="5"/>
      <c r="F410" s="5"/>
    </row>
    <row r="411" spans="1:6" x14ac:dyDescent="0.25">
      <c r="A411" s="5"/>
      <c r="B411" s="5"/>
      <c r="C411" s="5"/>
      <c r="D411" s="5"/>
      <c r="E411" s="5"/>
      <c r="F411" s="5"/>
    </row>
    <row r="412" spans="1:6" x14ac:dyDescent="0.25">
      <c r="A412" s="5"/>
      <c r="B412" s="5"/>
      <c r="C412" s="5"/>
      <c r="D412" s="5"/>
      <c r="E412" s="5"/>
      <c r="F412" s="5"/>
    </row>
    <row r="413" spans="1:6" x14ac:dyDescent="0.25">
      <c r="A413" s="5"/>
      <c r="B413" s="5"/>
      <c r="C413" s="5"/>
      <c r="D413" s="5"/>
      <c r="E413" s="5"/>
      <c r="F413" s="5"/>
    </row>
    <row r="414" spans="1:6" x14ac:dyDescent="0.25">
      <c r="A414" s="5"/>
      <c r="B414" s="5"/>
      <c r="C414" s="5"/>
      <c r="D414" s="5"/>
      <c r="E414" s="5"/>
      <c r="F414" s="5"/>
    </row>
    <row r="415" spans="1:6" x14ac:dyDescent="0.25">
      <c r="A415" s="5"/>
      <c r="B415" s="5"/>
      <c r="C415" s="5"/>
      <c r="D415" s="5"/>
      <c r="E415" s="5"/>
      <c r="F415" s="5"/>
    </row>
    <row r="416" spans="1:6" x14ac:dyDescent="0.25">
      <c r="A416" s="5"/>
      <c r="B416" s="5"/>
      <c r="C416" s="5"/>
      <c r="D416" s="5"/>
      <c r="E416" s="5"/>
      <c r="F416" s="5"/>
    </row>
    <row r="417" spans="1:6" x14ac:dyDescent="0.25">
      <c r="A417" s="5"/>
      <c r="B417" s="5"/>
      <c r="C417" s="5"/>
      <c r="D417" s="5"/>
      <c r="E417" s="5"/>
      <c r="F417" s="5"/>
    </row>
    <row r="418" spans="1:6" x14ac:dyDescent="0.25">
      <c r="A418" s="5"/>
      <c r="B418" s="5"/>
      <c r="C418" s="5"/>
      <c r="D418" s="5"/>
      <c r="E418" s="5"/>
      <c r="F418" s="5"/>
    </row>
    <row r="419" spans="1:6" x14ac:dyDescent="0.25">
      <c r="A419" s="5"/>
      <c r="B419" s="5"/>
      <c r="C419" s="5"/>
      <c r="D419" s="5"/>
      <c r="E419" s="5"/>
      <c r="F419" s="5"/>
    </row>
    <row r="420" spans="1:6" x14ac:dyDescent="0.25">
      <c r="A420" s="5"/>
      <c r="B420" s="5"/>
      <c r="C420" s="5"/>
      <c r="D420" s="5"/>
      <c r="E420" s="5"/>
      <c r="F420" s="5"/>
    </row>
    <row r="421" spans="1:6" x14ac:dyDescent="0.25">
      <c r="A421" s="5"/>
      <c r="B421" s="5"/>
      <c r="C421" s="5"/>
      <c r="D421" s="5"/>
      <c r="E421" s="5"/>
      <c r="F421" s="5"/>
    </row>
    <row r="422" spans="1:6" x14ac:dyDescent="0.25">
      <c r="A422" s="5"/>
      <c r="B422" s="5"/>
      <c r="C422" s="5"/>
      <c r="D422" s="5"/>
      <c r="E422" s="5"/>
      <c r="F422" s="5"/>
    </row>
    <row r="423" spans="1:6" x14ac:dyDescent="0.25">
      <c r="A423" s="5"/>
      <c r="B423" s="5"/>
      <c r="C423" s="5"/>
      <c r="D423" s="5"/>
      <c r="E423" s="5"/>
      <c r="F423" s="5"/>
    </row>
    <row r="424" spans="1:6" x14ac:dyDescent="0.25">
      <c r="A424" s="5"/>
      <c r="B424" s="5"/>
      <c r="C424" s="5"/>
      <c r="D424" s="5"/>
      <c r="E424" s="5"/>
      <c r="F424" s="5"/>
    </row>
    <row r="425" spans="1:6" x14ac:dyDescent="0.25">
      <c r="A425" s="5"/>
      <c r="B425" s="5"/>
      <c r="C425" s="5"/>
      <c r="D425" s="5"/>
      <c r="E425" s="5"/>
      <c r="F425" s="5"/>
    </row>
    <row r="426" spans="1:6" x14ac:dyDescent="0.25">
      <c r="A426" s="5"/>
      <c r="B426" s="5"/>
      <c r="C426" s="5"/>
      <c r="D426" s="5"/>
      <c r="E426" s="5"/>
      <c r="F426" s="5"/>
    </row>
    <row r="427" spans="1:6" x14ac:dyDescent="0.25">
      <c r="A427" s="5"/>
      <c r="B427" s="5"/>
      <c r="C427" s="5"/>
      <c r="D427" s="5"/>
      <c r="E427" s="5"/>
      <c r="F427" s="5"/>
    </row>
    <row r="428" spans="1:6" x14ac:dyDescent="0.25">
      <c r="A428" s="5"/>
      <c r="B428" s="5"/>
      <c r="C428" s="5"/>
      <c r="D428" s="5"/>
      <c r="E428" s="5"/>
      <c r="F428" s="5"/>
    </row>
    <row r="429" spans="1:6" x14ac:dyDescent="0.25">
      <c r="A429" s="5"/>
      <c r="B429" s="5"/>
      <c r="C429" s="5"/>
      <c r="D429" s="5"/>
      <c r="E429" s="5"/>
      <c r="F429" s="5"/>
    </row>
    <row r="430" spans="1:6" x14ac:dyDescent="0.25">
      <c r="A430" s="5"/>
      <c r="B430" s="5"/>
      <c r="C430" s="5"/>
      <c r="D430" s="5"/>
      <c r="E430" s="5"/>
      <c r="F430" s="5"/>
    </row>
    <row r="431" spans="1:6" x14ac:dyDescent="0.25">
      <c r="A431" s="5"/>
      <c r="B431" s="5"/>
      <c r="C431" s="5"/>
      <c r="D431" s="5"/>
      <c r="E431" s="5"/>
      <c r="F431" s="5"/>
    </row>
    <row r="432" spans="1:6" x14ac:dyDescent="0.25">
      <c r="A432" s="5"/>
      <c r="B432" s="5"/>
      <c r="C432" s="5"/>
      <c r="D432" s="5"/>
      <c r="E432" s="5"/>
      <c r="F432" s="5"/>
    </row>
    <row r="433" spans="1:6" x14ac:dyDescent="0.25">
      <c r="A433" s="5"/>
      <c r="B433" s="5"/>
      <c r="C433" s="5"/>
      <c r="D433" s="5"/>
      <c r="E433" s="5"/>
      <c r="F433" s="5"/>
    </row>
    <row r="434" spans="1:6" x14ac:dyDescent="0.25">
      <c r="A434" s="5"/>
      <c r="B434" s="5"/>
      <c r="C434" s="5"/>
      <c r="D434" s="5"/>
      <c r="E434" s="5"/>
      <c r="F434" s="5"/>
    </row>
    <row r="435" spans="1:6" x14ac:dyDescent="0.25">
      <c r="A435" s="5"/>
      <c r="B435" s="5"/>
      <c r="C435" s="5"/>
      <c r="D435" s="5"/>
      <c r="E435" s="5"/>
      <c r="F435" s="5"/>
    </row>
    <row r="436" spans="1:6" x14ac:dyDescent="0.25">
      <c r="A436" s="5"/>
      <c r="B436" s="5"/>
      <c r="C436" s="5"/>
      <c r="D436" s="5"/>
      <c r="E436" s="5"/>
      <c r="F436" s="5"/>
    </row>
    <row r="437" spans="1:6" x14ac:dyDescent="0.25">
      <c r="A437" s="5"/>
      <c r="B437" s="5"/>
      <c r="C437" s="5"/>
      <c r="D437" s="5"/>
      <c r="E437" s="5"/>
      <c r="F437" s="5"/>
    </row>
    <row r="438" spans="1:6" x14ac:dyDescent="0.25">
      <c r="A438" s="5"/>
      <c r="B438" s="5"/>
      <c r="C438" s="5"/>
      <c r="D438" s="5"/>
      <c r="E438" s="5"/>
      <c r="F438" s="5"/>
    </row>
    <row r="439" spans="1:6" x14ac:dyDescent="0.25">
      <c r="A439" s="5"/>
      <c r="B439" s="5"/>
      <c r="C439" s="5"/>
      <c r="D439" s="5"/>
      <c r="E439" s="5"/>
      <c r="F439" s="5"/>
    </row>
    <row r="440" spans="1:6" x14ac:dyDescent="0.25">
      <c r="A440" s="5"/>
      <c r="B440" s="5"/>
      <c r="C440" s="5"/>
      <c r="D440" s="5"/>
      <c r="E440" s="5"/>
      <c r="F440" s="5"/>
    </row>
    <row r="441" spans="1:6" x14ac:dyDescent="0.25">
      <c r="A441" s="5"/>
      <c r="B441" s="5"/>
      <c r="C441" s="5"/>
      <c r="D441" s="5"/>
      <c r="E441" s="5"/>
      <c r="F441" s="5"/>
    </row>
    <row r="442" spans="1:6" x14ac:dyDescent="0.25">
      <c r="A442" s="5"/>
      <c r="B442" s="5"/>
      <c r="C442" s="5"/>
      <c r="D442" s="5"/>
      <c r="E442" s="5"/>
      <c r="F442" s="5"/>
    </row>
    <row r="443" spans="1:6" x14ac:dyDescent="0.25">
      <c r="A443" s="5"/>
      <c r="B443" s="5"/>
      <c r="C443" s="5"/>
      <c r="D443" s="5"/>
      <c r="E443" s="5"/>
      <c r="F443" s="5"/>
    </row>
    <row r="444" spans="1:6" x14ac:dyDescent="0.25">
      <c r="A444" s="5"/>
      <c r="B444" s="5"/>
      <c r="C444" s="5"/>
      <c r="D444" s="5"/>
      <c r="E444" s="5"/>
      <c r="F444" s="5"/>
    </row>
    <row r="445" spans="1:6" x14ac:dyDescent="0.25">
      <c r="A445" s="5"/>
      <c r="B445" s="5"/>
      <c r="C445" s="5"/>
      <c r="D445" s="5"/>
      <c r="E445" s="5"/>
      <c r="F445" s="5"/>
    </row>
    <row r="446" spans="1:6" x14ac:dyDescent="0.25">
      <c r="A446" s="5"/>
      <c r="B446" s="5"/>
      <c r="C446" s="5"/>
      <c r="D446" s="5"/>
      <c r="E446" s="5"/>
      <c r="F446" s="5"/>
    </row>
    <row r="447" spans="1:6" x14ac:dyDescent="0.25">
      <c r="A447" s="5"/>
      <c r="B447" s="5"/>
      <c r="C447" s="5"/>
      <c r="D447" s="5"/>
      <c r="E447" s="5"/>
      <c r="F447" s="5"/>
    </row>
    <row r="448" spans="1:6" x14ac:dyDescent="0.25">
      <c r="A448" s="5"/>
      <c r="B448" s="5"/>
      <c r="C448" s="5"/>
      <c r="D448" s="5"/>
      <c r="E448" s="5"/>
      <c r="F448" s="5"/>
    </row>
    <row r="449" spans="1:6" x14ac:dyDescent="0.25">
      <c r="A449" s="5"/>
      <c r="B449" s="5"/>
      <c r="C449" s="5"/>
      <c r="D449" s="5"/>
      <c r="E449" s="5"/>
      <c r="F449" s="5"/>
    </row>
    <row r="450" spans="1:6" x14ac:dyDescent="0.25">
      <c r="A450" s="5"/>
      <c r="B450" s="5"/>
      <c r="C450" s="5"/>
      <c r="D450" s="5"/>
      <c r="E450" s="5"/>
      <c r="F450" s="5"/>
    </row>
    <row r="451" spans="1:6" x14ac:dyDescent="0.25">
      <c r="A451" s="5"/>
      <c r="B451" s="5"/>
      <c r="C451" s="5"/>
      <c r="D451" s="5"/>
      <c r="E451" s="5"/>
      <c r="F451" s="5"/>
    </row>
    <row r="452" spans="1:6" x14ac:dyDescent="0.25">
      <c r="A452" s="5"/>
      <c r="B452" s="5"/>
      <c r="C452" s="5"/>
      <c r="D452" s="5"/>
      <c r="E452" s="5"/>
      <c r="F452" s="5"/>
    </row>
    <row r="453" spans="1:6" x14ac:dyDescent="0.25">
      <c r="A453" s="5"/>
      <c r="B453" s="5"/>
      <c r="C453" s="5"/>
      <c r="D453" s="5"/>
      <c r="E453" s="5"/>
      <c r="F453" s="5"/>
    </row>
    <row r="454" spans="1:6" x14ac:dyDescent="0.25">
      <c r="A454" s="5"/>
      <c r="B454" s="5"/>
      <c r="C454" s="5"/>
      <c r="D454" s="5"/>
      <c r="E454" s="5"/>
      <c r="F454" s="5"/>
    </row>
    <row r="455" spans="1:6" x14ac:dyDescent="0.25">
      <c r="A455" s="5"/>
      <c r="B455" s="5"/>
      <c r="C455" s="5"/>
      <c r="D455" s="5"/>
      <c r="E455" s="5"/>
      <c r="F455" s="5"/>
    </row>
    <row r="456" spans="1:6" x14ac:dyDescent="0.25">
      <c r="A456" s="5"/>
      <c r="B456" s="5"/>
      <c r="C456" s="5"/>
      <c r="D456" s="5"/>
      <c r="E456" s="5"/>
      <c r="F456" s="5"/>
    </row>
    <row r="457" spans="1:6" x14ac:dyDescent="0.25">
      <c r="A457" s="5"/>
      <c r="B457" s="5"/>
      <c r="C457" s="5"/>
      <c r="D457" s="5"/>
      <c r="E457" s="5"/>
      <c r="F457" s="5"/>
    </row>
    <row r="458" spans="1:6" x14ac:dyDescent="0.25">
      <c r="A458" s="5"/>
      <c r="B458" s="5"/>
      <c r="C458" s="5"/>
      <c r="D458" s="5"/>
      <c r="E458" s="5"/>
      <c r="F458" s="5"/>
    </row>
    <row r="459" spans="1:6" x14ac:dyDescent="0.25">
      <c r="A459" s="5"/>
      <c r="B459" s="5"/>
      <c r="C459" s="5"/>
      <c r="D459" s="5"/>
      <c r="E459" s="5"/>
      <c r="F459" s="5"/>
    </row>
    <row r="460" spans="1:6" x14ac:dyDescent="0.25">
      <c r="A460" s="5"/>
      <c r="B460" s="5"/>
      <c r="C460" s="5"/>
      <c r="D460" s="5"/>
      <c r="E460" s="5"/>
      <c r="F460" s="5"/>
    </row>
    <row r="461" spans="1:6" x14ac:dyDescent="0.25">
      <c r="A461" s="5"/>
      <c r="B461" s="5"/>
      <c r="C461" s="5"/>
      <c r="D461" s="5"/>
      <c r="E461" s="5"/>
      <c r="F461" s="5"/>
    </row>
    <row r="462" spans="1:6" x14ac:dyDescent="0.25">
      <c r="A462" s="5"/>
      <c r="B462" s="5"/>
      <c r="C462" s="5"/>
      <c r="D462" s="5"/>
      <c r="E462" s="5"/>
      <c r="F462" s="5"/>
    </row>
    <row r="463" spans="1:6" x14ac:dyDescent="0.25">
      <c r="A463" s="5"/>
      <c r="B463" s="5"/>
      <c r="C463" s="5"/>
      <c r="D463" s="5"/>
      <c r="E463" s="5"/>
      <c r="F463" s="5"/>
    </row>
    <row r="464" spans="1:6" x14ac:dyDescent="0.25">
      <c r="A464" s="5"/>
      <c r="B464" s="5"/>
      <c r="C464" s="5"/>
      <c r="D464" s="5"/>
      <c r="E464" s="5"/>
      <c r="F464" s="5"/>
    </row>
    <row r="465" spans="1:6" x14ac:dyDescent="0.25">
      <c r="A465" s="5"/>
      <c r="B465" s="5"/>
      <c r="C465" s="5"/>
      <c r="D465" s="5"/>
      <c r="E465" s="5"/>
      <c r="F465" s="5"/>
    </row>
    <row r="466" spans="1:6" x14ac:dyDescent="0.25">
      <c r="A466" s="5"/>
      <c r="B466" s="5"/>
      <c r="C466" s="5"/>
      <c r="D466" s="5"/>
      <c r="E466" s="5"/>
      <c r="F466" s="5"/>
    </row>
    <row r="467" spans="1:6" x14ac:dyDescent="0.25">
      <c r="A467" s="5"/>
      <c r="B467" s="5"/>
      <c r="C467" s="5"/>
      <c r="D467" s="5"/>
      <c r="E467" s="5"/>
      <c r="F467" s="5"/>
    </row>
    <row r="468" spans="1:6" x14ac:dyDescent="0.25">
      <c r="A468" s="5"/>
      <c r="B468" s="5"/>
      <c r="C468" s="5"/>
      <c r="D468" s="5"/>
      <c r="E468" s="5"/>
      <c r="F468" s="5"/>
    </row>
    <row r="469" spans="1:6" x14ac:dyDescent="0.25">
      <c r="A469" s="5"/>
      <c r="B469" s="5"/>
      <c r="C469" s="5"/>
      <c r="D469" s="5"/>
      <c r="E469" s="5"/>
      <c r="F469" s="5"/>
    </row>
    <row r="470" spans="1:6" x14ac:dyDescent="0.25">
      <c r="A470" s="5"/>
      <c r="B470" s="5"/>
      <c r="C470" s="5"/>
      <c r="D470" s="5"/>
      <c r="E470" s="5"/>
      <c r="F470" s="5"/>
    </row>
    <row r="471" spans="1:6" x14ac:dyDescent="0.25">
      <c r="A471" s="5"/>
      <c r="B471" s="5"/>
      <c r="C471" s="5"/>
      <c r="D471" s="5"/>
      <c r="E471" s="5"/>
      <c r="F471" s="5"/>
    </row>
    <row r="472" spans="1:6" x14ac:dyDescent="0.25">
      <c r="A472" s="5"/>
      <c r="B472" s="5"/>
      <c r="C472" s="5"/>
      <c r="D472" s="5"/>
      <c r="E472" s="5"/>
      <c r="F472" s="5"/>
    </row>
    <row r="473" spans="1:6" x14ac:dyDescent="0.25">
      <c r="A473" s="5"/>
      <c r="B473" s="5"/>
      <c r="C473" s="5"/>
      <c r="D473" s="5"/>
      <c r="E473" s="5"/>
      <c r="F473" s="5"/>
    </row>
    <row r="474" spans="1:6" x14ac:dyDescent="0.25">
      <c r="A474" s="5"/>
      <c r="B474" s="5"/>
      <c r="C474" s="5"/>
      <c r="D474" s="5"/>
      <c r="E474" s="5"/>
      <c r="F474" s="5"/>
    </row>
    <row r="475" spans="1:6" x14ac:dyDescent="0.25">
      <c r="A475" s="5"/>
      <c r="B475" s="5"/>
      <c r="C475" s="5"/>
      <c r="D475" s="5"/>
      <c r="E475" s="5"/>
      <c r="F475" s="5"/>
    </row>
    <row r="476" spans="1:6" x14ac:dyDescent="0.25">
      <c r="A476" s="5"/>
      <c r="B476" s="5"/>
      <c r="C476" s="5"/>
      <c r="D476" s="5"/>
      <c r="E476" s="5"/>
      <c r="F476" s="5"/>
    </row>
    <row r="477" spans="1:6" x14ac:dyDescent="0.25">
      <c r="A477" s="5"/>
      <c r="B477" s="5"/>
      <c r="C477" s="5"/>
      <c r="D477" s="5"/>
      <c r="E477" s="5"/>
      <c r="F477" s="5"/>
    </row>
    <row r="478" spans="1:6" x14ac:dyDescent="0.25">
      <c r="A478" s="5"/>
      <c r="B478" s="5"/>
      <c r="C478" s="5"/>
      <c r="D478" s="5"/>
      <c r="E478" s="5"/>
      <c r="F478" s="5"/>
    </row>
    <row r="479" spans="1:6" x14ac:dyDescent="0.25">
      <c r="A479" s="5"/>
      <c r="B479" s="5"/>
      <c r="C479" s="5"/>
      <c r="D479" s="5"/>
      <c r="E479" s="5"/>
      <c r="F479" s="5"/>
    </row>
    <row r="480" spans="1:6" x14ac:dyDescent="0.25">
      <c r="A480" s="5"/>
      <c r="B480" s="5"/>
      <c r="C480" s="5"/>
      <c r="D480" s="5"/>
      <c r="E480" s="5"/>
      <c r="F480" s="5"/>
    </row>
    <row r="481" spans="1:6" x14ac:dyDescent="0.25">
      <c r="A481" s="5"/>
      <c r="B481" s="5"/>
      <c r="C481" s="5"/>
      <c r="D481" s="5"/>
      <c r="E481" s="5"/>
      <c r="F481" s="5"/>
    </row>
    <row r="482" spans="1:6" x14ac:dyDescent="0.25">
      <c r="A482" s="5"/>
      <c r="B482" s="5"/>
      <c r="C482" s="5"/>
      <c r="D482" s="5"/>
      <c r="E482" s="5"/>
      <c r="F482" s="5"/>
    </row>
    <row r="483" spans="1:6" x14ac:dyDescent="0.25">
      <c r="A483" s="5"/>
      <c r="B483" s="5"/>
      <c r="C483" s="5"/>
      <c r="D483" s="5"/>
      <c r="E483" s="5"/>
      <c r="F483" s="5"/>
    </row>
    <row r="484" spans="1:6" x14ac:dyDescent="0.25">
      <c r="A484" s="5"/>
      <c r="B484" s="5"/>
      <c r="C484" s="5"/>
      <c r="D484" s="5"/>
      <c r="E484" s="5"/>
      <c r="F484" s="5"/>
    </row>
    <row r="485" spans="1:6" x14ac:dyDescent="0.25">
      <c r="A485" s="5"/>
      <c r="B485" s="5"/>
      <c r="C485" s="5"/>
      <c r="D485" s="5"/>
      <c r="E485" s="5"/>
      <c r="F485" s="5"/>
    </row>
    <row r="486" spans="1:6" x14ac:dyDescent="0.25">
      <c r="A486" s="5"/>
      <c r="B486" s="5"/>
      <c r="C486" s="5"/>
      <c r="D486" s="5"/>
      <c r="E486" s="5"/>
      <c r="F486" s="5"/>
    </row>
    <row r="487" spans="1:6" x14ac:dyDescent="0.25">
      <c r="A487" s="5"/>
      <c r="B487" s="5"/>
      <c r="C487" s="5"/>
      <c r="D487" s="5"/>
      <c r="E487" s="5"/>
      <c r="F487" s="5"/>
    </row>
    <row r="488" spans="1:6" x14ac:dyDescent="0.25">
      <c r="A488" s="5"/>
      <c r="B488" s="5"/>
      <c r="C488" s="5"/>
      <c r="D488" s="5"/>
      <c r="E488" s="5"/>
      <c r="F488" s="5"/>
    </row>
    <row r="489" spans="1:6" x14ac:dyDescent="0.25">
      <c r="A489" s="5"/>
      <c r="B489" s="5"/>
      <c r="C489" s="5"/>
      <c r="D489" s="5"/>
      <c r="E489" s="5"/>
      <c r="F489" s="5"/>
    </row>
    <row r="490" spans="1:6" x14ac:dyDescent="0.25">
      <c r="A490" s="5"/>
      <c r="B490" s="5"/>
      <c r="C490" s="5"/>
      <c r="D490" s="5"/>
      <c r="E490" s="5"/>
      <c r="F490" s="5"/>
    </row>
    <row r="491" spans="1:6" x14ac:dyDescent="0.25">
      <c r="A491" s="5"/>
      <c r="B491" s="5"/>
      <c r="C491" s="5"/>
      <c r="D491" s="5"/>
      <c r="E491" s="5"/>
      <c r="F491" s="5"/>
    </row>
    <row r="492" spans="1:6" x14ac:dyDescent="0.25">
      <c r="A492" s="5"/>
      <c r="B492" s="5"/>
      <c r="C492" s="5"/>
      <c r="D492" s="5"/>
      <c r="E492" s="5"/>
      <c r="F492" s="5"/>
    </row>
    <row r="493" spans="1:6" x14ac:dyDescent="0.25">
      <c r="A493" s="5"/>
      <c r="B493" s="5"/>
      <c r="C493" s="5"/>
      <c r="D493" s="5"/>
      <c r="E493" s="5"/>
      <c r="F493" s="5"/>
    </row>
    <row r="494" spans="1:6" x14ac:dyDescent="0.25">
      <c r="A494" s="5"/>
      <c r="B494" s="5"/>
      <c r="C494" s="5"/>
      <c r="D494" s="5"/>
      <c r="E494" s="5"/>
      <c r="F494" s="5"/>
    </row>
    <row r="495" spans="1:6" x14ac:dyDescent="0.25">
      <c r="A495" s="5"/>
      <c r="B495" s="5"/>
      <c r="C495" s="5"/>
      <c r="D495" s="5"/>
      <c r="E495" s="5"/>
      <c r="F495" s="5"/>
    </row>
    <row r="496" spans="1:6" x14ac:dyDescent="0.25">
      <c r="A496" s="5"/>
      <c r="B496" s="5"/>
      <c r="C496" s="5"/>
      <c r="D496" s="5"/>
      <c r="E496" s="5"/>
      <c r="F496" s="5"/>
    </row>
    <row r="497" spans="1:6" x14ac:dyDescent="0.25">
      <c r="A497" s="5"/>
      <c r="B497" s="5"/>
      <c r="C497" s="5"/>
      <c r="D497" s="5"/>
      <c r="E497" s="5"/>
      <c r="F497" s="5"/>
    </row>
    <row r="498" spans="1:6" x14ac:dyDescent="0.25">
      <c r="A498" s="5"/>
      <c r="B498" s="5"/>
      <c r="C498" s="5"/>
      <c r="D498" s="5"/>
      <c r="E498" s="5"/>
      <c r="F498" s="5"/>
    </row>
    <row r="499" spans="1:6" x14ac:dyDescent="0.25">
      <c r="A499" s="5"/>
      <c r="B499" s="5"/>
      <c r="C499" s="5"/>
      <c r="D499" s="5"/>
      <c r="E499" s="5"/>
      <c r="F499" s="5"/>
    </row>
    <row r="500" spans="1:6" x14ac:dyDescent="0.25">
      <c r="A500" s="5"/>
      <c r="B500" s="5"/>
      <c r="C500" s="5"/>
      <c r="D500" s="5"/>
      <c r="E500" s="5"/>
      <c r="F500" s="5"/>
    </row>
    <row r="501" spans="1:6" x14ac:dyDescent="0.25">
      <c r="A501" s="5"/>
      <c r="B501" s="5"/>
      <c r="C501" s="5"/>
      <c r="D501" s="5"/>
      <c r="E501" s="5"/>
      <c r="F501" s="5"/>
    </row>
    <row r="502" spans="1:6" x14ac:dyDescent="0.25">
      <c r="A502" s="5"/>
      <c r="B502" s="5"/>
      <c r="C502" s="5"/>
      <c r="D502" s="5"/>
      <c r="E502" s="5"/>
      <c r="F502" s="5"/>
    </row>
    <row r="503" spans="1:6" x14ac:dyDescent="0.25">
      <c r="A503" s="5"/>
      <c r="B503" s="5"/>
      <c r="C503" s="5"/>
      <c r="D503" s="5"/>
      <c r="E503" s="5"/>
      <c r="F503" s="5"/>
    </row>
    <row r="504" spans="1:6" x14ac:dyDescent="0.25">
      <c r="A504" s="5"/>
      <c r="B504" s="5"/>
      <c r="C504" s="5"/>
      <c r="D504" s="5"/>
      <c r="E504" s="5"/>
      <c r="F504" s="5"/>
    </row>
    <row r="505" spans="1:6" x14ac:dyDescent="0.25">
      <c r="A505" s="5"/>
      <c r="B505" s="5"/>
      <c r="C505" s="5"/>
      <c r="D505" s="5"/>
      <c r="E505" s="5"/>
      <c r="F505" s="5"/>
    </row>
    <row r="506" spans="1:6" x14ac:dyDescent="0.25">
      <c r="A506" s="5"/>
      <c r="B506" s="5"/>
      <c r="C506" s="5"/>
      <c r="D506" s="5"/>
      <c r="E506" s="5"/>
      <c r="F506" s="5"/>
    </row>
    <row r="507" spans="1:6" x14ac:dyDescent="0.25">
      <c r="A507" s="5"/>
      <c r="B507" s="5"/>
      <c r="C507" s="5"/>
      <c r="D507" s="5"/>
      <c r="E507" s="5"/>
      <c r="F507" s="5"/>
    </row>
    <row r="508" spans="1:6" x14ac:dyDescent="0.25">
      <c r="A508" s="5"/>
      <c r="B508" s="5"/>
      <c r="C508" s="5"/>
      <c r="D508" s="5"/>
      <c r="E508" s="5"/>
      <c r="F508" s="5"/>
    </row>
    <row r="509" spans="1:6" x14ac:dyDescent="0.25">
      <c r="A509" s="5"/>
      <c r="B509" s="5"/>
      <c r="C509" s="5"/>
      <c r="D509" s="5"/>
      <c r="E509" s="5"/>
      <c r="F509" s="5"/>
    </row>
    <row r="510" spans="1:6" x14ac:dyDescent="0.25">
      <c r="A510" s="5"/>
      <c r="B510" s="5"/>
      <c r="C510" s="5"/>
      <c r="D510" s="5"/>
      <c r="E510" s="5"/>
      <c r="F510" s="5"/>
    </row>
    <row r="511" spans="1:6" x14ac:dyDescent="0.25">
      <c r="A511" s="5"/>
      <c r="B511" s="5"/>
      <c r="C511" s="5"/>
      <c r="D511" s="5"/>
      <c r="E511" s="5"/>
      <c r="F511" s="5"/>
    </row>
    <row r="512" spans="1:6" x14ac:dyDescent="0.25">
      <c r="A512" s="5"/>
      <c r="B512" s="5"/>
      <c r="C512" s="5"/>
      <c r="D512" s="5"/>
      <c r="E512" s="5"/>
      <c r="F512" s="5"/>
    </row>
    <row r="513" spans="1:6" x14ac:dyDescent="0.25">
      <c r="A513" s="5"/>
      <c r="B513" s="5"/>
      <c r="C513" s="5"/>
      <c r="D513" s="5"/>
      <c r="E513" s="5"/>
      <c r="F513" s="5"/>
    </row>
    <row r="514" spans="1:6" x14ac:dyDescent="0.25">
      <c r="A514" s="5"/>
      <c r="B514" s="5"/>
      <c r="C514" s="5"/>
      <c r="D514" s="5"/>
      <c r="E514" s="5"/>
      <c r="F514" s="5"/>
    </row>
    <row r="515" spans="1:6" x14ac:dyDescent="0.25">
      <c r="A515" s="5"/>
      <c r="B515" s="5"/>
      <c r="C515" s="5"/>
      <c r="D515" s="5"/>
      <c r="E515" s="5"/>
      <c r="F515" s="5"/>
    </row>
    <row r="516" spans="1:6" x14ac:dyDescent="0.25">
      <c r="A516" s="5"/>
      <c r="B516" s="5"/>
      <c r="C516" s="5"/>
      <c r="D516" s="5"/>
      <c r="E516" s="5"/>
      <c r="F516" s="5"/>
    </row>
    <row r="517" spans="1:6" x14ac:dyDescent="0.25">
      <c r="A517" s="5"/>
      <c r="B517" s="5"/>
      <c r="C517" s="5"/>
      <c r="D517" s="5"/>
      <c r="E517" s="5"/>
      <c r="F517" s="5"/>
    </row>
    <row r="518" spans="1:6" x14ac:dyDescent="0.25">
      <c r="A518" s="5"/>
      <c r="B518" s="5"/>
      <c r="C518" s="5"/>
      <c r="D518" s="5"/>
      <c r="E518" s="5"/>
      <c r="F518" s="5"/>
    </row>
    <row r="519" spans="1:6" x14ac:dyDescent="0.25">
      <c r="A519" s="5"/>
      <c r="B519" s="5"/>
      <c r="C519" s="5"/>
      <c r="D519" s="5"/>
      <c r="E519" s="5"/>
      <c r="F519" s="5"/>
    </row>
    <row r="520" spans="1:6" x14ac:dyDescent="0.25">
      <c r="A520" s="5"/>
      <c r="B520" s="5"/>
      <c r="C520" s="5"/>
      <c r="D520" s="5"/>
      <c r="E520" s="5"/>
      <c r="F520" s="5"/>
    </row>
    <row r="521" spans="1:6" x14ac:dyDescent="0.25">
      <c r="A521" s="5"/>
      <c r="B521" s="5"/>
      <c r="C521" s="5"/>
      <c r="D521" s="5"/>
      <c r="E521" s="5"/>
      <c r="F521" s="5"/>
    </row>
    <row r="522" spans="1:6" x14ac:dyDescent="0.25">
      <c r="A522" s="5"/>
      <c r="B522" s="5"/>
      <c r="C522" s="5"/>
      <c r="D522" s="5"/>
      <c r="E522" s="5"/>
      <c r="F522" s="5"/>
    </row>
    <row r="523" spans="1:6" x14ac:dyDescent="0.25">
      <c r="A523" s="5"/>
      <c r="B523" s="5"/>
      <c r="C523" s="5"/>
      <c r="D523" s="5"/>
      <c r="E523" s="5"/>
      <c r="F523" s="5"/>
    </row>
    <row r="524" spans="1:6" x14ac:dyDescent="0.25">
      <c r="A524" s="5"/>
      <c r="B524" s="5"/>
      <c r="C524" s="5"/>
      <c r="D524" s="5"/>
      <c r="E524" s="5"/>
      <c r="F524" s="5"/>
    </row>
    <row r="525" spans="1:6" x14ac:dyDescent="0.25">
      <c r="A525" s="5"/>
      <c r="B525" s="5"/>
      <c r="C525" s="5"/>
      <c r="D525" s="5"/>
      <c r="E525" s="5"/>
      <c r="F525" s="5"/>
    </row>
    <row r="526" spans="1:6" x14ac:dyDescent="0.25">
      <c r="A526" s="5"/>
      <c r="B526" s="5"/>
      <c r="C526" s="5"/>
      <c r="D526" s="5"/>
      <c r="E526" s="5"/>
      <c r="F526" s="5"/>
    </row>
    <row r="527" spans="1:6" x14ac:dyDescent="0.25">
      <c r="A527" s="5"/>
      <c r="B527" s="5"/>
      <c r="C527" s="5"/>
      <c r="D527" s="5"/>
      <c r="E527" s="5"/>
      <c r="F527" s="5"/>
    </row>
    <row r="528" spans="1:6" x14ac:dyDescent="0.25">
      <c r="A528" s="5"/>
      <c r="B528" s="5"/>
      <c r="C528" s="5"/>
      <c r="D528" s="5"/>
      <c r="E528" s="5"/>
      <c r="F528" s="5"/>
    </row>
    <row r="529" spans="1:6" x14ac:dyDescent="0.25">
      <c r="A529" s="5"/>
      <c r="B529" s="5"/>
      <c r="C529" s="5"/>
      <c r="D529" s="5"/>
      <c r="E529" s="5"/>
      <c r="F529" s="5"/>
    </row>
    <row r="530" spans="1:6" x14ac:dyDescent="0.25">
      <c r="A530" s="5"/>
      <c r="B530" s="5"/>
      <c r="C530" s="5"/>
      <c r="D530" s="5"/>
      <c r="E530" s="5"/>
      <c r="F530" s="5"/>
    </row>
    <row r="531" spans="1:6" x14ac:dyDescent="0.25">
      <c r="A531" s="5"/>
      <c r="B531" s="5"/>
      <c r="C531" s="5"/>
      <c r="D531" s="5"/>
      <c r="E531" s="5"/>
      <c r="F531" s="5"/>
    </row>
    <row r="532" spans="1:6" x14ac:dyDescent="0.25">
      <c r="A532" s="5"/>
      <c r="B532" s="5"/>
      <c r="C532" s="5"/>
      <c r="D532" s="5"/>
      <c r="E532" s="5"/>
      <c r="F532" s="5"/>
    </row>
    <row r="533" spans="1:6" x14ac:dyDescent="0.25">
      <c r="A533" s="5"/>
      <c r="B533" s="5"/>
      <c r="C533" s="5"/>
      <c r="D533" s="5"/>
      <c r="E533" s="5"/>
      <c r="F533" s="5"/>
    </row>
    <row r="534" spans="1:6" x14ac:dyDescent="0.25">
      <c r="A534" s="5"/>
      <c r="B534" s="5"/>
      <c r="C534" s="5"/>
      <c r="D534" s="5"/>
      <c r="E534" s="5"/>
      <c r="F534" s="5"/>
    </row>
    <row r="535" spans="1:6" x14ac:dyDescent="0.25">
      <c r="A535" s="5"/>
      <c r="B535" s="5"/>
      <c r="C535" s="5"/>
      <c r="D535" s="5"/>
      <c r="E535" s="5"/>
      <c r="F535" s="5"/>
    </row>
    <row r="536" spans="1:6" x14ac:dyDescent="0.25">
      <c r="A536" s="5"/>
      <c r="B536" s="5"/>
      <c r="C536" s="5"/>
      <c r="D536" s="5"/>
      <c r="E536" s="5"/>
      <c r="F536" s="5"/>
    </row>
    <row r="537" spans="1:6" x14ac:dyDescent="0.25">
      <c r="A537" s="5"/>
      <c r="B537" s="5"/>
      <c r="C537" s="5"/>
      <c r="D537" s="5"/>
      <c r="E537" s="5"/>
      <c r="F537" s="5"/>
    </row>
    <row r="538" spans="1:6" x14ac:dyDescent="0.25">
      <c r="A538" s="5"/>
      <c r="B538" s="5"/>
      <c r="C538" s="5"/>
      <c r="D538" s="5"/>
      <c r="E538" s="5"/>
      <c r="F538" s="5"/>
    </row>
    <row r="539" spans="1:6" x14ac:dyDescent="0.25">
      <c r="A539" s="5"/>
      <c r="B539" s="5"/>
      <c r="C539" s="5"/>
      <c r="D539" s="5"/>
      <c r="E539" s="5"/>
      <c r="F539" s="5"/>
    </row>
    <row r="540" spans="1:6" x14ac:dyDescent="0.25">
      <c r="A540" s="5"/>
      <c r="B540" s="5"/>
      <c r="C540" s="5"/>
      <c r="D540" s="5"/>
      <c r="E540" s="5"/>
      <c r="F540" s="5"/>
    </row>
    <row r="541" spans="1:6" x14ac:dyDescent="0.25">
      <c r="A541" s="5"/>
      <c r="B541" s="5"/>
      <c r="C541" s="5"/>
      <c r="D541" s="5"/>
      <c r="E541" s="5"/>
      <c r="F541" s="5"/>
    </row>
    <row r="542" spans="1:6" x14ac:dyDescent="0.25">
      <c r="A542" s="5"/>
      <c r="B542" s="5"/>
      <c r="C542" s="5"/>
      <c r="D542" s="5"/>
      <c r="E542" s="5"/>
      <c r="F542" s="5"/>
    </row>
    <row r="543" spans="1:6" x14ac:dyDescent="0.25">
      <c r="A543" s="5"/>
      <c r="B543" s="5"/>
      <c r="C543" s="5"/>
      <c r="D543" s="5"/>
      <c r="E543" s="5"/>
      <c r="F543" s="5"/>
    </row>
    <row r="544" spans="1:6" x14ac:dyDescent="0.25">
      <c r="A544" s="5"/>
      <c r="B544" s="5"/>
      <c r="C544" s="5"/>
      <c r="D544" s="5"/>
      <c r="E544" s="5"/>
      <c r="F544" s="5"/>
    </row>
    <row r="545" spans="1:6" x14ac:dyDescent="0.25">
      <c r="A545" s="5"/>
      <c r="B545" s="5"/>
      <c r="C545" s="5"/>
      <c r="D545" s="5"/>
      <c r="E545" s="5"/>
      <c r="F545" s="5"/>
    </row>
    <row r="546" spans="1:6" x14ac:dyDescent="0.25">
      <c r="A546" s="5"/>
      <c r="B546" s="5"/>
      <c r="C546" s="5"/>
      <c r="D546" s="5"/>
      <c r="E546" s="5"/>
      <c r="F546" s="5"/>
    </row>
    <row r="547" spans="1:6" x14ac:dyDescent="0.25">
      <c r="A547" s="5"/>
      <c r="B547" s="5"/>
      <c r="C547" s="5"/>
      <c r="D547" s="5"/>
      <c r="E547" s="5"/>
      <c r="F547" s="5"/>
    </row>
    <row r="548" spans="1:6" x14ac:dyDescent="0.25">
      <c r="A548" s="5"/>
      <c r="B548" s="5"/>
      <c r="C548" s="5"/>
      <c r="D548" s="5"/>
      <c r="E548" s="5"/>
      <c r="F548" s="5"/>
    </row>
    <row r="549" spans="1:6" x14ac:dyDescent="0.25">
      <c r="A549" s="5"/>
      <c r="B549" s="5"/>
      <c r="C549" s="5"/>
      <c r="D549" s="5"/>
      <c r="E549" s="5"/>
      <c r="F549" s="5"/>
    </row>
    <row r="550" spans="1:6" x14ac:dyDescent="0.25">
      <c r="A550" s="5"/>
      <c r="B550" s="5"/>
      <c r="C550" s="5"/>
      <c r="D550" s="5"/>
      <c r="E550" s="5"/>
      <c r="F550" s="5"/>
    </row>
    <row r="551" spans="1:6" x14ac:dyDescent="0.25">
      <c r="A551" s="5"/>
      <c r="B551" s="5"/>
      <c r="C551" s="5"/>
      <c r="D551" s="5"/>
      <c r="E551" s="5"/>
      <c r="F551" s="5"/>
    </row>
    <row r="552" spans="1:6" x14ac:dyDescent="0.25">
      <c r="A552" s="5"/>
      <c r="B552" s="5"/>
      <c r="C552" s="5"/>
      <c r="D552" s="5"/>
      <c r="E552" s="5"/>
      <c r="F552" s="5"/>
    </row>
    <row r="553" spans="1:6" x14ac:dyDescent="0.25">
      <c r="A553" s="5"/>
      <c r="B553" s="5"/>
      <c r="C553" s="5"/>
      <c r="D553" s="5"/>
      <c r="E553" s="5"/>
      <c r="F553" s="5"/>
    </row>
    <row r="554" spans="1:6" x14ac:dyDescent="0.25">
      <c r="A554" s="5"/>
      <c r="B554" s="5"/>
      <c r="C554" s="5"/>
      <c r="D554" s="5"/>
      <c r="E554" s="5"/>
      <c r="F554" s="5"/>
    </row>
    <row r="555" spans="1:6" x14ac:dyDescent="0.25">
      <c r="A555" s="5"/>
      <c r="B555" s="5"/>
      <c r="C555" s="5"/>
      <c r="D555" s="5"/>
      <c r="E555" s="5"/>
      <c r="F555" s="5"/>
    </row>
    <row r="556" spans="1:6" x14ac:dyDescent="0.25">
      <c r="A556" s="5"/>
      <c r="B556" s="5"/>
      <c r="C556" s="5"/>
      <c r="D556" s="5"/>
      <c r="E556" s="5"/>
      <c r="F556" s="5"/>
    </row>
    <row r="557" spans="1:6" x14ac:dyDescent="0.25">
      <c r="A557" s="5"/>
      <c r="B557" s="5"/>
      <c r="C557" s="5"/>
      <c r="D557" s="5"/>
      <c r="E557" s="5"/>
      <c r="F557" s="5"/>
    </row>
    <row r="558" spans="1:6" x14ac:dyDescent="0.25">
      <c r="A558" s="5"/>
      <c r="B558" s="5"/>
      <c r="C558" s="5"/>
      <c r="D558" s="5"/>
      <c r="E558" s="5"/>
      <c r="F558" s="5"/>
    </row>
    <row r="559" spans="1:6" x14ac:dyDescent="0.25">
      <c r="A559" s="5"/>
      <c r="B559" s="5"/>
      <c r="C559" s="5"/>
      <c r="D559" s="5"/>
      <c r="E559" s="5"/>
      <c r="F559" s="5"/>
    </row>
    <row r="560" spans="1:6" x14ac:dyDescent="0.25">
      <c r="A560" s="5"/>
      <c r="B560" s="5"/>
      <c r="C560" s="5"/>
      <c r="D560" s="5"/>
      <c r="E560" s="5"/>
      <c r="F560" s="5"/>
    </row>
    <row r="561" spans="1:6" x14ac:dyDescent="0.25">
      <c r="A561" s="5"/>
      <c r="B561" s="5"/>
      <c r="C561" s="5"/>
      <c r="D561" s="5"/>
      <c r="E561" s="5"/>
      <c r="F561" s="5"/>
    </row>
    <row r="562" spans="1:6" x14ac:dyDescent="0.25">
      <c r="A562" s="5"/>
      <c r="B562" s="5"/>
      <c r="C562" s="5"/>
      <c r="D562" s="5"/>
      <c r="E562" s="5"/>
      <c r="F562" s="5"/>
    </row>
    <row r="563" spans="1:6" x14ac:dyDescent="0.25">
      <c r="A563" s="5"/>
      <c r="B563" s="5"/>
      <c r="C563" s="5"/>
      <c r="D563" s="5"/>
      <c r="E563" s="5"/>
      <c r="F563" s="5"/>
    </row>
    <row r="564" spans="1:6" x14ac:dyDescent="0.25">
      <c r="A564" s="5"/>
      <c r="B564" s="5"/>
      <c r="C564" s="5"/>
      <c r="D564" s="5"/>
      <c r="E564" s="5"/>
      <c r="F564" s="5"/>
    </row>
    <row r="565" spans="1:6" x14ac:dyDescent="0.25">
      <c r="A565" s="5"/>
      <c r="B565" s="5"/>
      <c r="C565" s="5"/>
      <c r="D565" s="5"/>
      <c r="E565" s="5"/>
      <c r="F565" s="5"/>
    </row>
    <row r="566" spans="1:6" x14ac:dyDescent="0.25">
      <c r="A566" s="5"/>
      <c r="B566" s="5"/>
      <c r="C566" s="5"/>
      <c r="D566" s="5"/>
      <c r="E566" s="5"/>
      <c r="F566" s="5"/>
    </row>
    <row r="567" spans="1:6" x14ac:dyDescent="0.25">
      <c r="A567" s="5"/>
      <c r="B567" s="5"/>
      <c r="C567" s="5"/>
      <c r="D567" s="5"/>
      <c r="E567" s="5"/>
      <c r="F567" s="5"/>
    </row>
    <row r="568" spans="1:6" x14ac:dyDescent="0.25">
      <c r="A568" s="5"/>
      <c r="B568" s="5"/>
      <c r="C568" s="5"/>
      <c r="D568" s="5"/>
      <c r="E568" s="5"/>
      <c r="F568" s="5"/>
    </row>
    <row r="569" spans="1:6" x14ac:dyDescent="0.25">
      <c r="A569" s="5"/>
      <c r="B569" s="5"/>
      <c r="C569" s="5"/>
      <c r="D569" s="5"/>
      <c r="E569" s="5"/>
      <c r="F569" s="5"/>
    </row>
    <row r="570" spans="1:6" x14ac:dyDescent="0.25">
      <c r="A570" s="5"/>
      <c r="B570" s="5"/>
      <c r="C570" s="5"/>
      <c r="D570" s="5"/>
      <c r="E570" s="5"/>
      <c r="F570" s="5"/>
    </row>
    <row r="571" spans="1:6" x14ac:dyDescent="0.25">
      <c r="A571" s="5"/>
      <c r="B571" s="5"/>
      <c r="C571" s="5"/>
      <c r="D571" s="5"/>
      <c r="E571" s="5"/>
      <c r="F571" s="5"/>
    </row>
    <row r="572" spans="1:6" x14ac:dyDescent="0.25">
      <c r="A572" s="5"/>
      <c r="B572" s="5"/>
      <c r="C572" s="5"/>
      <c r="D572" s="5"/>
      <c r="E572" s="5"/>
      <c r="F572" s="5"/>
    </row>
    <row r="573" spans="1:6" x14ac:dyDescent="0.25">
      <c r="A573" s="5"/>
      <c r="B573" s="5"/>
      <c r="C573" s="5"/>
      <c r="D573" s="5"/>
      <c r="E573" s="5"/>
      <c r="F573" s="5"/>
    </row>
    <row r="574" spans="1:6" x14ac:dyDescent="0.25">
      <c r="A574" s="5"/>
      <c r="B574" s="5"/>
      <c r="C574" s="5"/>
      <c r="D574" s="5"/>
      <c r="E574" s="5"/>
      <c r="F574" s="5"/>
    </row>
    <row r="575" spans="1:6" x14ac:dyDescent="0.25">
      <c r="A575" s="5"/>
      <c r="B575" s="5"/>
      <c r="C575" s="5"/>
      <c r="D575" s="5"/>
      <c r="E575" s="5"/>
      <c r="F575" s="5"/>
    </row>
    <row r="576" spans="1:6" x14ac:dyDescent="0.25">
      <c r="A576" s="5"/>
      <c r="B576" s="5"/>
      <c r="C576" s="5"/>
      <c r="D576" s="5"/>
      <c r="E576" s="5"/>
      <c r="F576" s="5"/>
    </row>
    <row r="577" spans="1:6" x14ac:dyDescent="0.25">
      <c r="A577" s="5"/>
      <c r="B577" s="5"/>
      <c r="C577" s="5"/>
      <c r="D577" s="5"/>
      <c r="E577" s="5"/>
      <c r="F577" s="5"/>
    </row>
    <row r="578" spans="1:6" x14ac:dyDescent="0.25">
      <c r="A578" s="5"/>
      <c r="B578" s="5"/>
      <c r="C578" s="5"/>
      <c r="D578" s="5"/>
      <c r="E578" s="5"/>
      <c r="F578" s="5"/>
    </row>
    <row r="579" spans="1:6" x14ac:dyDescent="0.25">
      <c r="A579" s="5"/>
      <c r="B579" s="5"/>
      <c r="C579" s="5"/>
      <c r="D579" s="5"/>
      <c r="E579" s="5"/>
      <c r="F579" s="5"/>
    </row>
    <row r="580" spans="1:6" x14ac:dyDescent="0.25">
      <c r="A580" s="5"/>
      <c r="B580" s="5"/>
      <c r="C580" s="5"/>
      <c r="D580" s="5"/>
      <c r="E580" s="5"/>
      <c r="F580" s="5"/>
    </row>
    <row r="581" spans="1:6" x14ac:dyDescent="0.25">
      <c r="A581" s="5"/>
      <c r="B581" s="5"/>
      <c r="C581" s="5"/>
      <c r="D581" s="5"/>
      <c r="E581" s="5"/>
      <c r="F581" s="5"/>
    </row>
    <row r="582" spans="1:6" x14ac:dyDescent="0.25">
      <c r="A582" s="5"/>
      <c r="B582" s="5"/>
      <c r="C582" s="5"/>
      <c r="D582" s="5"/>
      <c r="E582" s="5"/>
      <c r="F582" s="5"/>
    </row>
    <row r="583" spans="1:6" x14ac:dyDescent="0.25">
      <c r="A583" s="5"/>
      <c r="B583" s="5"/>
      <c r="C583" s="5"/>
      <c r="D583" s="5"/>
      <c r="E583" s="5"/>
      <c r="F583" s="5"/>
    </row>
    <row r="584" spans="1:6" x14ac:dyDescent="0.25">
      <c r="A584" s="5"/>
      <c r="B584" s="5"/>
      <c r="C584" s="5"/>
      <c r="D584" s="5"/>
      <c r="E584" s="5"/>
      <c r="F584" s="5"/>
    </row>
    <row r="585" spans="1:6" x14ac:dyDescent="0.25">
      <c r="A585" s="5"/>
      <c r="B585" s="5"/>
      <c r="C585" s="5"/>
      <c r="D585" s="5"/>
      <c r="E585" s="5"/>
      <c r="F585" s="5"/>
    </row>
    <row r="586" spans="1:6" x14ac:dyDescent="0.25">
      <c r="A586" s="5"/>
      <c r="B586" s="5"/>
      <c r="C586" s="5"/>
      <c r="D586" s="5"/>
      <c r="E586" s="5"/>
      <c r="F586" s="5"/>
    </row>
    <row r="587" spans="1:6" x14ac:dyDescent="0.25">
      <c r="A587" s="5"/>
      <c r="B587" s="5"/>
      <c r="C587" s="5"/>
      <c r="D587" s="5"/>
      <c r="E587" s="5"/>
      <c r="F587" s="5"/>
    </row>
    <row r="588" spans="1:6" x14ac:dyDescent="0.25">
      <c r="A588" s="5"/>
      <c r="B588" s="5"/>
      <c r="C588" s="5"/>
      <c r="D588" s="5"/>
      <c r="E588" s="5"/>
      <c r="F588" s="5"/>
    </row>
    <row r="589" spans="1:6" x14ac:dyDescent="0.25">
      <c r="A589" s="5"/>
      <c r="B589" s="5"/>
      <c r="C589" s="5"/>
      <c r="D589" s="5"/>
      <c r="E589" s="5"/>
      <c r="F589" s="5"/>
    </row>
    <row r="590" spans="1:6" x14ac:dyDescent="0.25">
      <c r="A590" s="5"/>
      <c r="B590" s="5"/>
      <c r="C590" s="5"/>
      <c r="D590" s="5"/>
      <c r="E590" s="5"/>
      <c r="F590" s="5"/>
    </row>
    <row r="591" spans="1:6" x14ac:dyDescent="0.25">
      <c r="A591" s="5"/>
      <c r="B591" s="5"/>
      <c r="C591" s="5"/>
      <c r="D591" s="5"/>
      <c r="E591" s="5"/>
      <c r="F591" s="5"/>
    </row>
    <row r="592" spans="1:6" x14ac:dyDescent="0.25">
      <c r="A592" s="5"/>
      <c r="B592" s="5"/>
      <c r="C592" s="5"/>
      <c r="D592" s="5"/>
      <c r="E592" s="5"/>
      <c r="F592" s="5"/>
    </row>
    <row r="593" spans="1:6" x14ac:dyDescent="0.25">
      <c r="A593" s="5"/>
      <c r="B593" s="5"/>
      <c r="C593" s="5"/>
      <c r="D593" s="5"/>
      <c r="E593" s="5"/>
      <c r="F593" s="5"/>
    </row>
    <row r="594" spans="1:6" x14ac:dyDescent="0.25">
      <c r="A594" s="5"/>
      <c r="B594" s="5"/>
      <c r="C594" s="5"/>
      <c r="D594" s="5"/>
      <c r="E594" s="5"/>
      <c r="F594" s="5"/>
    </row>
    <row r="595" spans="1:6" x14ac:dyDescent="0.25">
      <c r="A595" s="5"/>
      <c r="B595" s="5"/>
      <c r="C595" s="5"/>
      <c r="D595" s="5"/>
      <c r="E595" s="5"/>
      <c r="F595" s="5"/>
    </row>
    <row r="596" spans="1:6" x14ac:dyDescent="0.25">
      <c r="A596" s="5"/>
      <c r="B596" s="5"/>
      <c r="C596" s="5"/>
      <c r="D596" s="5"/>
      <c r="E596" s="5"/>
      <c r="F596" s="5"/>
    </row>
    <row r="597" spans="1:6" x14ac:dyDescent="0.25">
      <c r="A597" s="5"/>
      <c r="B597" s="5"/>
      <c r="C597" s="5"/>
      <c r="D597" s="5"/>
      <c r="E597" s="5"/>
      <c r="F597" s="5"/>
    </row>
    <row r="598" spans="1:6" x14ac:dyDescent="0.25">
      <c r="A598" s="5"/>
      <c r="B598" s="5"/>
      <c r="C598" s="5"/>
      <c r="D598" s="5"/>
      <c r="E598" s="5"/>
      <c r="F598" s="5"/>
    </row>
    <row r="599" spans="1:6" x14ac:dyDescent="0.25">
      <c r="A599" s="5"/>
      <c r="B599" s="5"/>
      <c r="C599" s="5"/>
      <c r="D599" s="5"/>
      <c r="E599" s="5"/>
      <c r="F599" s="5"/>
    </row>
    <row r="600" spans="1:6" x14ac:dyDescent="0.25">
      <c r="A600" s="5"/>
      <c r="B600" s="5"/>
      <c r="C600" s="5"/>
      <c r="D600" s="5"/>
      <c r="E600" s="5"/>
      <c r="F600" s="5"/>
    </row>
    <row r="601" spans="1:6" x14ac:dyDescent="0.25">
      <c r="A601" s="5"/>
      <c r="B601" s="5"/>
      <c r="C601" s="5"/>
      <c r="D601" s="5"/>
      <c r="E601" s="5"/>
      <c r="F601" s="5"/>
    </row>
    <row r="602" spans="1:6" x14ac:dyDescent="0.25">
      <c r="A602" s="5"/>
      <c r="B602" s="5"/>
      <c r="C602" s="5"/>
      <c r="D602" s="5"/>
      <c r="E602" s="5"/>
      <c r="F602" s="5"/>
    </row>
    <row r="603" spans="1:6" x14ac:dyDescent="0.25">
      <c r="A603" s="5"/>
      <c r="B603" s="5"/>
      <c r="C603" s="5"/>
      <c r="D603" s="5"/>
      <c r="E603" s="5"/>
      <c r="F603" s="5"/>
    </row>
    <row r="604" spans="1:6" x14ac:dyDescent="0.25">
      <c r="A604" s="5"/>
      <c r="B604" s="5"/>
      <c r="C604" s="5"/>
      <c r="D604" s="5"/>
      <c r="E604" s="5"/>
      <c r="F604" s="5"/>
    </row>
    <row r="605" spans="1:6" x14ac:dyDescent="0.25">
      <c r="A605" s="5"/>
      <c r="B605" s="5"/>
      <c r="C605" s="5"/>
      <c r="D605" s="5"/>
      <c r="E605" s="5"/>
      <c r="F605" s="5"/>
    </row>
    <row r="606" spans="1:6" x14ac:dyDescent="0.25">
      <c r="A606" s="5"/>
      <c r="B606" s="5"/>
      <c r="C606" s="5"/>
      <c r="D606" s="5"/>
      <c r="E606" s="5"/>
      <c r="F606" s="5"/>
    </row>
    <row r="607" spans="1:6" x14ac:dyDescent="0.25">
      <c r="A607" s="5"/>
      <c r="B607" s="5"/>
      <c r="C607" s="5"/>
      <c r="D607" s="5"/>
      <c r="E607" s="5"/>
      <c r="F607" s="5"/>
    </row>
    <row r="608" spans="1:6" x14ac:dyDescent="0.25">
      <c r="A608" s="5"/>
      <c r="B608" s="5"/>
      <c r="C608" s="5"/>
      <c r="D608" s="5"/>
      <c r="E608" s="5"/>
      <c r="F608" s="5"/>
    </row>
    <row r="609" spans="1:6" x14ac:dyDescent="0.25">
      <c r="A609" s="5"/>
      <c r="B609" s="5"/>
      <c r="C609" s="5"/>
      <c r="D609" s="5"/>
      <c r="E609" s="5"/>
      <c r="F609" s="5"/>
    </row>
    <row r="610" spans="1:6" x14ac:dyDescent="0.25">
      <c r="A610" s="5"/>
      <c r="B610" s="5"/>
      <c r="C610" s="5"/>
      <c r="D610" s="5"/>
      <c r="E610" s="5"/>
      <c r="F610" s="5"/>
    </row>
    <row r="611" spans="1:6" x14ac:dyDescent="0.25">
      <c r="A611" s="5"/>
      <c r="B611" s="5"/>
      <c r="C611" s="5"/>
      <c r="D611" s="5"/>
      <c r="E611" s="5"/>
      <c r="F611" s="5"/>
    </row>
    <row r="612" spans="1:6" x14ac:dyDescent="0.25">
      <c r="A612" s="5"/>
      <c r="B612" s="5"/>
      <c r="C612" s="5"/>
      <c r="D612" s="5"/>
      <c r="E612" s="5"/>
      <c r="F612" s="5"/>
    </row>
    <row r="613" spans="1:6" x14ac:dyDescent="0.25">
      <c r="A613" s="5"/>
      <c r="B613" s="5"/>
      <c r="C613" s="5"/>
      <c r="D613" s="5"/>
      <c r="E613" s="5"/>
      <c r="F613" s="5"/>
    </row>
    <row r="614" spans="1:6" x14ac:dyDescent="0.25">
      <c r="A614" s="5"/>
      <c r="B614" s="5"/>
      <c r="C614" s="5"/>
      <c r="D614" s="5"/>
      <c r="E614" s="5"/>
      <c r="F614" s="5"/>
    </row>
    <row r="615" spans="1:6" x14ac:dyDescent="0.25">
      <c r="A615" s="5"/>
      <c r="B615" s="5"/>
      <c r="C615" s="5"/>
      <c r="D615" s="5"/>
      <c r="E615" s="5"/>
      <c r="F615" s="5"/>
    </row>
    <row r="616" spans="1:6" x14ac:dyDescent="0.25">
      <c r="A616" s="5"/>
      <c r="B616" s="5"/>
      <c r="C616" s="5"/>
      <c r="D616" s="5"/>
      <c r="E616" s="5"/>
      <c r="F616" s="5"/>
    </row>
    <row r="617" spans="1:6" x14ac:dyDescent="0.25">
      <c r="A617" s="5"/>
      <c r="B617" s="5"/>
      <c r="C617" s="5"/>
      <c r="D617" s="5"/>
      <c r="E617" s="5"/>
      <c r="F617" s="5"/>
    </row>
    <row r="618" spans="1:6" x14ac:dyDescent="0.25">
      <c r="A618" s="5"/>
      <c r="B618" s="5"/>
      <c r="C618" s="5"/>
      <c r="D618" s="5"/>
      <c r="E618" s="5"/>
      <c r="F618" s="5"/>
    </row>
    <row r="619" spans="1:6" x14ac:dyDescent="0.25">
      <c r="A619" s="5"/>
      <c r="B619" s="5"/>
      <c r="C619" s="5"/>
      <c r="D619" s="5"/>
      <c r="E619" s="5"/>
      <c r="F619" s="5"/>
    </row>
    <row r="620" spans="1:6" x14ac:dyDescent="0.25">
      <c r="A620" s="5"/>
      <c r="B620" s="5"/>
      <c r="C620" s="5"/>
      <c r="D620" s="5"/>
      <c r="E620" s="5"/>
      <c r="F620" s="5"/>
    </row>
    <row r="621" spans="1:6" x14ac:dyDescent="0.25">
      <c r="A621" s="5"/>
      <c r="B621" s="5"/>
      <c r="C621" s="5"/>
      <c r="D621" s="5"/>
      <c r="E621" s="5"/>
      <c r="F621" s="5"/>
    </row>
    <row r="622" spans="1:6" x14ac:dyDescent="0.25">
      <c r="A622" s="5"/>
      <c r="B622" s="5"/>
      <c r="C622" s="5"/>
      <c r="D622" s="5"/>
      <c r="E622" s="5"/>
      <c r="F622" s="5"/>
    </row>
    <row r="623" spans="1:6" x14ac:dyDescent="0.25">
      <c r="A623" s="5"/>
      <c r="B623" s="5"/>
      <c r="C623" s="5"/>
      <c r="D623" s="5"/>
      <c r="E623" s="5"/>
      <c r="F623" s="5"/>
    </row>
    <row r="624" spans="1:6" x14ac:dyDescent="0.25">
      <c r="A624" s="5"/>
      <c r="B624" s="5"/>
      <c r="C624" s="5"/>
      <c r="D624" s="5"/>
      <c r="E624" s="5"/>
      <c r="F624" s="5"/>
    </row>
    <row r="625" spans="1:6" x14ac:dyDescent="0.25">
      <c r="A625" s="5"/>
      <c r="B625" s="5"/>
      <c r="C625" s="5"/>
      <c r="D625" s="5"/>
      <c r="E625" s="5"/>
      <c r="F625" s="5"/>
    </row>
    <row r="626" spans="1:6" x14ac:dyDescent="0.25">
      <c r="A626" s="5"/>
      <c r="B626" s="5"/>
      <c r="C626" s="5"/>
      <c r="D626" s="5"/>
      <c r="E626" s="5"/>
      <c r="F626" s="5"/>
    </row>
    <row r="627" spans="1:6" x14ac:dyDescent="0.25">
      <c r="A627" s="5"/>
      <c r="B627" s="5"/>
      <c r="C627" s="5"/>
      <c r="D627" s="5"/>
      <c r="E627" s="5"/>
      <c r="F627" s="5"/>
    </row>
    <row r="628" spans="1:6" x14ac:dyDescent="0.25">
      <c r="A628" s="5"/>
      <c r="B628" s="5"/>
      <c r="C628" s="5"/>
      <c r="D628" s="5"/>
      <c r="E628" s="5"/>
      <c r="F628" s="5"/>
    </row>
    <row r="629" spans="1:6" x14ac:dyDescent="0.25">
      <c r="A629" s="5"/>
      <c r="B629" s="5"/>
      <c r="C629" s="5"/>
      <c r="D629" s="5"/>
      <c r="E629" s="5"/>
      <c r="F629" s="5"/>
    </row>
    <row r="630" spans="1:6" x14ac:dyDescent="0.25">
      <c r="A630" s="5"/>
      <c r="B630" s="5"/>
      <c r="C630" s="5"/>
      <c r="D630" s="5"/>
      <c r="E630" s="5"/>
      <c r="F630" s="5"/>
    </row>
    <row r="631" spans="1:6" x14ac:dyDescent="0.25">
      <c r="A631" s="5"/>
      <c r="B631" s="5"/>
      <c r="C631" s="5"/>
      <c r="D631" s="5"/>
      <c r="E631" s="5"/>
      <c r="F631" s="5"/>
    </row>
    <row r="632" spans="1:6" x14ac:dyDescent="0.25">
      <c r="A632" s="5"/>
      <c r="B632" s="5"/>
      <c r="C632" s="5"/>
      <c r="D632" s="5"/>
      <c r="E632" s="5"/>
      <c r="F632" s="5"/>
    </row>
    <row r="633" spans="1:6" x14ac:dyDescent="0.25">
      <c r="A633" s="5"/>
      <c r="B633" s="5"/>
      <c r="C633" s="5"/>
      <c r="D633" s="5"/>
      <c r="E633" s="5"/>
      <c r="F633" s="5"/>
    </row>
    <row r="634" spans="1:6" x14ac:dyDescent="0.25">
      <c r="A634" s="5"/>
      <c r="B634" s="5"/>
      <c r="C634" s="5"/>
      <c r="D634" s="5"/>
      <c r="E634" s="5"/>
      <c r="F634" s="5"/>
    </row>
    <row r="635" spans="1:6" x14ac:dyDescent="0.25">
      <c r="A635" s="5"/>
      <c r="B635" s="5"/>
      <c r="C635" s="5"/>
      <c r="D635" s="5"/>
      <c r="E635" s="5"/>
      <c r="F635" s="5"/>
    </row>
    <row r="636" spans="1:6" x14ac:dyDescent="0.25">
      <c r="A636" s="5"/>
      <c r="B636" s="5"/>
      <c r="C636" s="5"/>
      <c r="D636" s="5"/>
      <c r="E636" s="5"/>
      <c r="F636" s="5"/>
    </row>
    <row r="637" spans="1:6" x14ac:dyDescent="0.25">
      <c r="A637" s="5"/>
      <c r="B637" s="5"/>
      <c r="C637" s="5"/>
      <c r="D637" s="5"/>
      <c r="E637" s="5"/>
      <c r="F637" s="5"/>
    </row>
    <row r="638" spans="1:6" x14ac:dyDescent="0.25">
      <c r="A638" s="5"/>
      <c r="B638" s="5"/>
      <c r="C638" s="5"/>
      <c r="D638" s="5"/>
      <c r="E638" s="5"/>
      <c r="F638" s="5"/>
    </row>
    <row r="639" spans="1:6" x14ac:dyDescent="0.25">
      <c r="A639" s="5"/>
      <c r="B639" s="5"/>
      <c r="C639" s="5"/>
      <c r="D639" s="5"/>
      <c r="E639" s="5"/>
      <c r="F639" s="5"/>
    </row>
    <row r="640" spans="1:6" x14ac:dyDescent="0.25">
      <c r="A640" s="5"/>
      <c r="B640" s="5"/>
      <c r="C640" s="5"/>
      <c r="D640" s="5"/>
      <c r="E640" s="5"/>
      <c r="F640" s="5"/>
    </row>
    <row r="641" spans="1:6" x14ac:dyDescent="0.25">
      <c r="A641" s="5"/>
      <c r="B641" s="5"/>
      <c r="C641" s="5"/>
      <c r="D641" s="5"/>
      <c r="E641" s="5"/>
      <c r="F641" s="5"/>
    </row>
    <row r="642" spans="1:6" x14ac:dyDescent="0.25">
      <c r="A642" s="5"/>
      <c r="B642" s="5"/>
      <c r="C642" s="5"/>
      <c r="D642" s="5"/>
      <c r="E642" s="5"/>
      <c r="F642" s="5"/>
    </row>
    <row r="643" spans="1:6" x14ac:dyDescent="0.25">
      <c r="A643" s="5"/>
      <c r="B643" s="5"/>
      <c r="C643" s="5"/>
      <c r="D643" s="5"/>
      <c r="E643" s="5"/>
      <c r="F643" s="5"/>
    </row>
    <row r="644" spans="1:6" x14ac:dyDescent="0.25">
      <c r="A644" s="5"/>
      <c r="B644" s="5"/>
      <c r="C644" s="5"/>
      <c r="D644" s="5"/>
      <c r="E644" s="5"/>
      <c r="F644" s="5"/>
    </row>
    <row r="645" spans="1:6" x14ac:dyDescent="0.25">
      <c r="A645" s="5"/>
      <c r="B645" s="5"/>
      <c r="C645" s="5"/>
      <c r="D645" s="5"/>
      <c r="E645" s="5"/>
      <c r="F645" s="5"/>
    </row>
    <row r="646" spans="1:6" x14ac:dyDescent="0.25">
      <c r="A646" s="5"/>
      <c r="B646" s="5"/>
      <c r="C646" s="5"/>
      <c r="D646" s="5"/>
      <c r="E646" s="5"/>
      <c r="F646" s="5"/>
    </row>
    <row r="647" spans="1:6" x14ac:dyDescent="0.25">
      <c r="A647" s="5"/>
      <c r="B647" s="5"/>
      <c r="C647" s="5"/>
      <c r="D647" s="5"/>
      <c r="E647" s="5"/>
      <c r="F647" s="5"/>
    </row>
    <row r="648" spans="1:6" x14ac:dyDescent="0.25">
      <c r="A648" s="5"/>
      <c r="B648" s="5"/>
      <c r="C648" s="5"/>
      <c r="D648" s="5"/>
      <c r="E648" s="5"/>
      <c r="F648" s="5"/>
    </row>
    <row r="649" spans="1:6" x14ac:dyDescent="0.25">
      <c r="A649" s="5"/>
      <c r="B649" s="5"/>
      <c r="C649" s="5"/>
      <c r="D649" s="5"/>
      <c r="E649" s="5"/>
      <c r="F649" s="5"/>
    </row>
    <row r="650" spans="1:6" x14ac:dyDescent="0.25">
      <c r="A650" s="5"/>
      <c r="B650" s="5"/>
      <c r="C650" s="5"/>
      <c r="D650" s="5"/>
      <c r="E650" s="5"/>
      <c r="F650" s="5"/>
    </row>
    <row r="651" spans="1:6" x14ac:dyDescent="0.25">
      <c r="A651" s="5"/>
      <c r="B651" s="5"/>
      <c r="C651" s="5"/>
      <c r="D651" s="5"/>
      <c r="E651" s="5"/>
      <c r="F651" s="5"/>
    </row>
    <row r="652" spans="1:6" x14ac:dyDescent="0.25">
      <c r="A652" s="5"/>
      <c r="B652" s="5"/>
      <c r="C652" s="5"/>
      <c r="D652" s="5"/>
      <c r="E652" s="5"/>
      <c r="F652" s="5"/>
    </row>
    <row r="653" spans="1:6" x14ac:dyDescent="0.25">
      <c r="A653" s="5"/>
      <c r="B653" s="5"/>
      <c r="C653" s="5"/>
      <c r="D653" s="5"/>
      <c r="E653" s="5"/>
      <c r="F653" s="5"/>
    </row>
    <row r="654" spans="1:6" x14ac:dyDescent="0.25">
      <c r="A654" s="5"/>
      <c r="B654" s="5"/>
      <c r="C654" s="5"/>
      <c r="D654" s="5"/>
      <c r="E654" s="5"/>
      <c r="F654" s="5"/>
    </row>
    <row r="655" spans="1:6" x14ac:dyDescent="0.25">
      <c r="A655" s="5"/>
      <c r="B655" s="5"/>
      <c r="C655" s="5"/>
      <c r="D655" s="5"/>
      <c r="E655" s="5"/>
      <c r="F655" s="5"/>
    </row>
    <row r="656" spans="1:6" x14ac:dyDescent="0.25">
      <c r="A656" s="5"/>
      <c r="B656" s="5"/>
      <c r="C656" s="5"/>
      <c r="D656" s="5"/>
      <c r="E656" s="5"/>
      <c r="F656" s="5"/>
    </row>
    <row r="657" spans="1:6" x14ac:dyDescent="0.25">
      <c r="A657" s="5"/>
      <c r="B657" s="5"/>
      <c r="C657" s="5"/>
      <c r="D657" s="5"/>
      <c r="E657" s="5"/>
      <c r="F657" s="5"/>
    </row>
    <row r="658" spans="1:6" x14ac:dyDescent="0.25">
      <c r="A658" s="5"/>
      <c r="B658" s="5"/>
      <c r="C658" s="5"/>
      <c r="D658" s="5"/>
      <c r="E658" s="5"/>
      <c r="F658" s="5"/>
    </row>
    <row r="659" spans="1:6" x14ac:dyDescent="0.25">
      <c r="A659" s="5"/>
      <c r="B659" s="5"/>
      <c r="C659" s="5"/>
      <c r="D659" s="5"/>
      <c r="E659" s="5"/>
      <c r="F659" s="5"/>
    </row>
    <row r="660" spans="1:6" x14ac:dyDescent="0.25">
      <c r="A660" s="5"/>
      <c r="B660" s="5"/>
      <c r="C660" s="5"/>
      <c r="D660" s="5"/>
      <c r="E660" s="5"/>
      <c r="F660" s="5"/>
    </row>
    <row r="661" spans="1:6" x14ac:dyDescent="0.25">
      <c r="A661" s="5"/>
      <c r="B661" s="5"/>
      <c r="C661" s="5"/>
      <c r="D661" s="5"/>
      <c r="E661" s="5"/>
      <c r="F661" s="5"/>
    </row>
    <row r="662" spans="1:6" x14ac:dyDescent="0.25">
      <c r="A662" s="5"/>
      <c r="B662" s="5"/>
      <c r="C662" s="5"/>
      <c r="D662" s="5"/>
      <c r="E662" s="5"/>
      <c r="F662" s="5"/>
    </row>
    <row r="663" spans="1:6" x14ac:dyDescent="0.25">
      <c r="A663" s="5"/>
      <c r="B663" s="5"/>
      <c r="C663" s="5"/>
      <c r="D663" s="5"/>
      <c r="E663" s="5"/>
      <c r="F663" s="5"/>
    </row>
    <row r="664" spans="1:6" x14ac:dyDescent="0.25">
      <c r="A664" s="5"/>
      <c r="B664" s="5"/>
      <c r="C664" s="5"/>
      <c r="D664" s="5"/>
      <c r="E664" s="5"/>
      <c r="F664" s="5"/>
    </row>
    <row r="665" spans="1:6" x14ac:dyDescent="0.25">
      <c r="A665" s="5"/>
      <c r="B665" s="5"/>
      <c r="C665" s="5"/>
      <c r="D665" s="5"/>
      <c r="E665" s="5"/>
      <c r="F665" s="5"/>
    </row>
    <row r="666" spans="1:6" x14ac:dyDescent="0.25">
      <c r="A666" s="5"/>
      <c r="B666" s="5"/>
      <c r="C666" s="5"/>
      <c r="D666" s="5"/>
      <c r="E666" s="5"/>
      <c r="F666" s="5"/>
    </row>
    <row r="667" spans="1:6" x14ac:dyDescent="0.25">
      <c r="A667" s="5"/>
      <c r="B667" s="5"/>
      <c r="C667" s="5"/>
      <c r="D667" s="5"/>
      <c r="E667" s="5"/>
      <c r="F667" s="5"/>
    </row>
    <row r="668" spans="1:6" x14ac:dyDescent="0.25">
      <c r="A668" s="5"/>
      <c r="B668" s="5"/>
      <c r="C668" s="5"/>
      <c r="D668" s="5"/>
      <c r="E668" s="5"/>
      <c r="F668" s="5"/>
    </row>
    <row r="669" spans="1:6" x14ac:dyDescent="0.25">
      <c r="A669" s="5"/>
      <c r="B669" s="5"/>
      <c r="C669" s="5"/>
      <c r="D669" s="5"/>
      <c r="E669" s="5"/>
      <c r="F669" s="5"/>
    </row>
    <row r="670" spans="1:6" x14ac:dyDescent="0.25">
      <c r="A670" s="5"/>
      <c r="B670" s="5"/>
      <c r="C670" s="5"/>
      <c r="D670" s="5"/>
      <c r="E670" s="5"/>
      <c r="F670" s="5"/>
    </row>
    <row r="671" spans="1:6" x14ac:dyDescent="0.25">
      <c r="A671" s="5"/>
      <c r="B671" s="5"/>
      <c r="C671" s="5"/>
      <c r="D671" s="5"/>
      <c r="E671" s="5"/>
      <c r="F671" s="5"/>
    </row>
    <row r="672" spans="1:6" x14ac:dyDescent="0.25">
      <c r="A672" s="5"/>
      <c r="B672" s="5"/>
      <c r="C672" s="5"/>
      <c r="D672" s="5"/>
      <c r="E672" s="5"/>
      <c r="F672" s="5"/>
    </row>
    <row r="673" spans="1:6" x14ac:dyDescent="0.25">
      <c r="A673" s="5"/>
      <c r="B673" s="5"/>
      <c r="C673" s="5"/>
      <c r="D673" s="5"/>
      <c r="E673" s="5"/>
      <c r="F673" s="5"/>
    </row>
    <row r="674" spans="1:6" x14ac:dyDescent="0.25">
      <c r="A674" s="5"/>
      <c r="B674" s="5"/>
      <c r="C674" s="5"/>
      <c r="D674" s="5"/>
      <c r="E674" s="5"/>
      <c r="F674" s="5"/>
    </row>
    <row r="675" spans="1:6" x14ac:dyDescent="0.25">
      <c r="A675" s="5"/>
      <c r="B675" s="5"/>
      <c r="C675" s="5"/>
      <c r="D675" s="5"/>
      <c r="E675" s="5"/>
      <c r="F675" s="5"/>
    </row>
    <row r="676" spans="1:6" x14ac:dyDescent="0.25">
      <c r="A676" s="5"/>
      <c r="B676" s="5"/>
      <c r="C676" s="5"/>
      <c r="D676" s="5"/>
      <c r="E676" s="5"/>
      <c r="F676" s="5"/>
    </row>
    <row r="677" spans="1:6" x14ac:dyDescent="0.25">
      <c r="A677" s="5"/>
      <c r="B677" s="5"/>
      <c r="C677" s="5"/>
      <c r="D677" s="5"/>
      <c r="E677" s="5"/>
      <c r="F677" s="5"/>
    </row>
    <row r="678" spans="1:6" x14ac:dyDescent="0.25">
      <c r="A678" s="5"/>
      <c r="B678" s="5"/>
      <c r="C678" s="5"/>
      <c r="D678" s="5"/>
      <c r="E678" s="5"/>
      <c r="F678" s="5"/>
    </row>
    <row r="679" spans="1:6" x14ac:dyDescent="0.25">
      <c r="A679" s="5"/>
      <c r="B679" s="5"/>
      <c r="C679" s="5"/>
      <c r="D679" s="5"/>
      <c r="E679" s="5"/>
      <c r="F679" s="5"/>
    </row>
    <row r="680" spans="1:6" x14ac:dyDescent="0.25">
      <c r="A680" s="5"/>
      <c r="B680" s="5"/>
      <c r="C680" s="5"/>
      <c r="D680" s="5"/>
      <c r="E680" s="5"/>
      <c r="F680" s="5"/>
    </row>
    <row r="681" spans="1:6" x14ac:dyDescent="0.25">
      <c r="A681" s="5"/>
      <c r="B681" s="5"/>
      <c r="C681" s="5"/>
      <c r="D681" s="5"/>
      <c r="E681" s="5"/>
      <c r="F681" s="5"/>
    </row>
    <row r="682" spans="1:6" x14ac:dyDescent="0.25">
      <c r="A682" s="5"/>
      <c r="B682" s="5"/>
      <c r="C682" s="5"/>
      <c r="D682" s="5"/>
      <c r="E682" s="5"/>
      <c r="F682" s="5"/>
    </row>
    <row r="683" spans="1:6" x14ac:dyDescent="0.25">
      <c r="A683" s="5"/>
      <c r="B683" s="5"/>
      <c r="C683" s="5"/>
      <c r="D683" s="5"/>
      <c r="E683" s="5"/>
      <c r="F683" s="5"/>
    </row>
    <row r="684" spans="1:6" x14ac:dyDescent="0.25">
      <c r="A684" s="5"/>
      <c r="B684" s="5"/>
      <c r="C684" s="5"/>
      <c r="D684" s="5"/>
      <c r="E684" s="5"/>
      <c r="F684" s="5"/>
    </row>
    <row r="685" spans="1:6" x14ac:dyDescent="0.25">
      <c r="A685" s="5"/>
      <c r="B685" s="5"/>
      <c r="C685" s="5"/>
      <c r="D685" s="5"/>
      <c r="E685" s="5"/>
      <c r="F685" s="5"/>
    </row>
    <row r="686" spans="1:6" x14ac:dyDescent="0.25">
      <c r="A686" s="5"/>
      <c r="B686" s="5"/>
      <c r="C686" s="5"/>
      <c r="D686" s="5"/>
      <c r="E686" s="5"/>
      <c r="F686" s="5"/>
    </row>
    <row r="687" spans="1:6" x14ac:dyDescent="0.25">
      <c r="A687" s="5"/>
      <c r="B687" s="5"/>
      <c r="C687" s="5"/>
      <c r="D687" s="5"/>
      <c r="E687" s="5"/>
      <c r="F687" s="5"/>
    </row>
    <row r="688" spans="1:6" x14ac:dyDescent="0.25">
      <c r="A688" s="5"/>
      <c r="B688" s="5"/>
      <c r="C688" s="5"/>
      <c r="D688" s="5"/>
      <c r="E688" s="5"/>
      <c r="F688" s="5"/>
    </row>
    <row r="689" spans="1:6" x14ac:dyDescent="0.25">
      <c r="A689" s="5"/>
      <c r="B689" s="5"/>
      <c r="C689" s="5"/>
      <c r="D689" s="5"/>
      <c r="E689" s="5"/>
      <c r="F689" s="5"/>
    </row>
    <row r="690" spans="1:6" x14ac:dyDescent="0.25">
      <c r="A690" s="5"/>
      <c r="B690" s="5"/>
      <c r="C690" s="5"/>
      <c r="D690" s="5"/>
      <c r="E690" s="5"/>
      <c r="F690" s="5"/>
    </row>
    <row r="691" spans="1:6" x14ac:dyDescent="0.25">
      <c r="A691" s="5"/>
      <c r="B691" s="5"/>
      <c r="C691" s="5"/>
      <c r="D691" s="5"/>
      <c r="E691" s="5"/>
      <c r="F691" s="5"/>
    </row>
    <row r="692" spans="1:6" x14ac:dyDescent="0.25">
      <c r="A692" s="5"/>
      <c r="B692" s="5"/>
      <c r="C692" s="5"/>
      <c r="D692" s="5"/>
      <c r="E692" s="5"/>
      <c r="F692" s="5"/>
    </row>
    <row r="693" spans="1:6" x14ac:dyDescent="0.25">
      <c r="A693" s="5"/>
      <c r="B693" s="5"/>
      <c r="C693" s="5"/>
      <c r="D693" s="5"/>
      <c r="E693" s="5"/>
      <c r="F693" s="5"/>
    </row>
    <row r="694" spans="1:6" x14ac:dyDescent="0.25">
      <c r="A694" s="5"/>
      <c r="B694" s="5"/>
      <c r="C694" s="5"/>
      <c r="D694" s="5"/>
      <c r="E694" s="5"/>
      <c r="F694" s="5"/>
    </row>
    <row r="695" spans="1:6" x14ac:dyDescent="0.25">
      <c r="A695" s="5"/>
      <c r="B695" s="5"/>
      <c r="C695" s="5"/>
      <c r="D695" s="5"/>
      <c r="E695" s="5"/>
      <c r="F695" s="5"/>
    </row>
    <row r="696" spans="1:6" x14ac:dyDescent="0.25">
      <c r="A696" s="5"/>
      <c r="B696" s="5"/>
      <c r="C696" s="5"/>
      <c r="D696" s="5"/>
      <c r="E696" s="5"/>
      <c r="F696" s="5"/>
    </row>
    <row r="697" spans="1:6" x14ac:dyDescent="0.25">
      <c r="A697" s="5"/>
      <c r="B697" s="5"/>
      <c r="C697" s="5"/>
      <c r="D697" s="5"/>
      <c r="E697" s="5"/>
      <c r="F697" s="5"/>
    </row>
    <row r="698" spans="1:6" x14ac:dyDescent="0.25">
      <c r="A698" s="5"/>
      <c r="B698" s="5"/>
      <c r="C698" s="5"/>
      <c r="D698" s="5"/>
      <c r="E698" s="5"/>
      <c r="F698" s="5"/>
    </row>
    <row r="699" spans="1:6" x14ac:dyDescent="0.25">
      <c r="A699" s="5"/>
      <c r="B699" s="5"/>
      <c r="C699" s="5"/>
      <c r="D699" s="5"/>
      <c r="E699" s="5"/>
      <c r="F699" s="5"/>
    </row>
    <row r="700" spans="1:6" x14ac:dyDescent="0.25">
      <c r="A700" s="5"/>
      <c r="B700" s="5"/>
      <c r="C700" s="5"/>
      <c r="D700" s="5"/>
      <c r="E700" s="5"/>
      <c r="F700" s="5"/>
    </row>
    <row r="701" spans="1:6" x14ac:dyDescent="0.25">
      <c r="A701" s="5"/>
      <c r="B701" s="5"/>
      <c r="C701" s="5"/>
      <c r="D701" s="5"/>
      <c r="E701" s="5"/>
      <c r="F701" s="5"/>
    </row>
    <row r="702" spans="1:6" x14ac:dyDescent="0.25">
      <c r="A702" s="5"/>
      <c r="B702" s="5"/>
      <c r="C702" s="5"/>
      <c r="D702" s="5"/>
      <c r="E702" s="5"/>
      <c r="F702" s="5"/>
    </row>
    <row r="703" spans="1:6" x14ac:dyDescent="0.25">
      <c r="A703" s="5"/>
      <c r="B703" s="5"/>
      <c r="C703" s="5"/>
      <c r="D703" s="5"/>
      <c r="E703" s="5"/>
      <c r="F703" s="5"/>
    </row>
    <row r="704" spans="1:6" x14ac:dyDescent="0.25">
      <c r="A704" s="5"/>
      <c r="B704" s="5"/>
      <c r="C704" s="5"/>
      <c r="D704" s="5"/>
      <c r="E704" s="5"/>
      <c r="F704" s="5"/>
    </row>
    <row r="705" spans="1:6" x14ac:dyDescent="0.25">
      <c r="A705" s="5"/>
      <c r="B705" s="5"/>
      <c r="C705" s="5"/>
      <c r="D705" s="5"/>
      <c r="E705" s="5"/>
      <c r="F705" s="5"/>
    </row>
    <row r="706" spans="1:6" x14ac:dyDescent="0.25">
      <c r="A706" s="5"/>
      <c r="B706" s="5"/>
      <c r="C706" s="5"/>
      <c r="D706" s="5"/>
      <c r="E706" s="5"/>
      <c r="F706" s="5"/>
    </row>
    <row r="707" spans="1:6" x14ac:dyDescent="0.25">
      <c r="A707" s="5"/>
      <c r="B707" s="5"/>
      <c r="C707" s="5"/>
      <c r="D707" s="5"/>
      <c r="E707" s="5"/>
      <c r="F707" s="5"/>
    </row>
    <row r="708" spans="1:6" x14ac:dyDescent="0.25">
      <c r="A708" s="5"/>
      <c r="B708" s="5"/>
      <c r="C708" s="5"/>
      <c r="D708" s="5"/>
      <c r="E708" s="5"/>
      <c r="F708" s="5"/>
    </row>
    <row r="709" spans="1:6" x14ac:dyDescent="0.25">
      <c r="A709" s="5"/>
      <c r="B709" s="5"/>
      <c r="C709" s="5"/>
      <c r="D709" s="5"/>
      <c r="E709" s="5"/>
      <c r="F709" s="5"/>
    </row>
    <row r="710" spans="1:6" x14ac:dyDescent="0.25">
      <c r="A710" s="5"/>
      <c r="B710" s="5"/>
      <c r="C710" s="5"/>
      <c r="D710" s="5"/>
      <c r="E710" s="5"/>
      <c r="F710" s="5"/>
    </row>
    <row r="711" spans="1:6" x14ac:dyDescent="0.25">
      <c r="A711" s="5"/>
      <c r="B711" s="5"/>
      <c r="C711" s="5"/>
      <c r="D711" s="5"/>
      <c r="E711" s="5"/>
      <c r="F711" s="5"/>
    </row>
    <row r="712" spans="1:6" x14ac:dyDescent="0.25">
      <c r="A712" s="5"/>
      <c r="B712" s="5"/>
      <c r="C712" s="5"/>
      <c r="D712" s="5"/>
      <c r="E712" s="5"/>
      <c r="F712" s="5"/>
    </row>
    <row r="713" spans="1:6" x14ac:dyDescent="0.25">
      <c r="A713" s="5"/>
      <c r="B713" s="5"/>
      <c r="C713" s="5"/>
      <c r="D713" s="5"/>
      <c r="E713" s="5"/>
      <c r="F713" s="5"/>
    </row>
    <row r="714" spans="1:6" x14ac:dyDescent="0.25">
      <c r="A714" s="5"/>
      <c r="B714" s="5"/>
      <c r="C714" s="5"/>
      <c r="D714" s="5"/>
      <c r="E714" s="5"/>
      <c r="F714" s="5"/>
    </row>
    <row r="715" spans="1:6" x14ac:dyDescent="0.25">
      <c r="A715" s="5"/>
      <c r="B715" s="5"/>
      <c r="C715" s="5"/>
      <c r="D715" s="5"/>
      <c r="E715" s="5"/>
      <c r="F715" s="5"/>
    </row>
    <row r="716" spans="1:6" x14ac:dyDescent="0.25">
      <c r="A716" s="5"/>
      <c r="B716" s="5"/>
      <c r="C716" s="5"/>
      <c r="D716" s="5"/>
      <c r="E716" s="5"/>
      <c r="F716" s="5"/>
    </row>
    <row r="717" spans="1:6" x14ac:dyDescent="0.25">
      <c r="A717" s="5"/>
      <c r="B717" s="5"/>
      <c r="C717" s="5"/>
      <c r="D717" s="5"/>
      <c r="E717" s="5"/>
      <c r="F717" s="5"/>
    </row>
    <row r="718" spans="1:6" x14ac:dyDescent="0.25">
      <c r="A718" s="5"/>
      <c r="B718" s="5"/>
      <c r="C718" s="5"/>
      <c r="D718" s="5"/>
      <c r="E718" s="5"/>
      <c r="F718" s="5"/>
    </row>
    <row r="719" spans="1:6" x14ac:dyDescent="0.25">
      <c r="A719" s="5"/>
      <c r="B719" s="5"/>
      <c r="C719" s="5"/>
      <c r="D719" s="5"/>
      <c r="E719" s="5"/>
      <c r="F719" s="5"/>
    </row>
    <row r="720" spans="1:6" x14ac:dyDescent="0.25">
      <c r="A720" s="5"/>
      <c r="B720" s="5"/>
      <c r="C720" s="5"/>
      <c r="D720" s="5"/>
      <c r="E720" s="5"/>
      <c r="F720" s="5"/>
    </row>
    <row r="721" spans="1:6" x14ac:dyDescent="0.25">
      <c r="A721" s="5"/>
      <c r="B721" s="5"/>
      <c r="C721" s="5"/>
      <c r="D721" s="5"/>
      <c r="E721" s="5"/>
      <c r="F721" s="5"/>
    </row>
    <row r="722" spans="1:6" x14ac:dyDescent="0.25">
      <c r="A722" s="5"/>
      <c r="B722" s="5"/>
      <c r="C722" s="5"/>
      <c r="D722" s="5"/>
      <c r="E722" s="5"/>
      <c r="F722" s="5"/>
    </row>
    <row r="723" spans="1:6" x14ac:dyDescent="0.25">
      <c r="A723" s="5"/>
      <c r="B723" s="5"/>
      <c r="C723" s="5"/>
      <c r="D723" s="5"/>
      <c r="E723" s="5"/>
      <c r="F723" s="5"/>
    </row>
    <row r="724" spans="1:6" x14ac:dyDescent="0.25">
      <c r="A724" s="5"/>
      <c r="B724" s="5"/>
      <c r="C724" s="5"/>
      <c r="D724" s="5"/>
      <c r="E724" s="5"/>
      <c r="F724" s="5"/>
    </row>
    <row r="725" spans="1:6" x14ac:dyDescent="0.25">
      <c r="A725" s="5"/>
      <c r="B725" s="5"/>
      <c r="C725" s="5"/>
      <c r="D725" s="5"/>
      <c r="E725" s="5"/>
      <c r="F725" s="5"/>
    </row>
    <row r="726" spans="1:6" x14ac:dyDescent="0.25">
      <c r="A726" s="5"/>
      <c r="B726" s="5"/>
      <c r="C726" s="5"/>
      <c r="D726" s="5"/>
      <c r="E726" s="5"/>
      <c r="F726" s="5"/>
    </row>
    <row r="727" spans="1:6" x14ac:dyDescent="0.25">
      <c r="A727" s="5"/>
      <c r="B727" s="5"/>
      <c r="C727" s="5"/>
      <c r="D727" s="5"/>
      <c r="E727" s="5"/>
      <c r="F727" s="5"/>
    </row>
    <row r="728" spans="1:6" x14ac:dyDescent="0.25">
      <c r="A728" s="5"/>
      <c r="B728" s="5"/>
      <c r="C728" s="5"/>
      <c r="D728" s="5"/>
      <c r="E728" s="5"/>
      <c r="F728" s="5"/>
    </row>
    <row r="729" spans="1:6" x14ac:dyDescent="0.25">
      <c r="A729" s="5"/>
      <c r="B729" s="5"/>
      <c r="C729" s="5"/>
      <c r="D729" s="5"/>
      <c r="E729" s="5"/>
      <c r="F729" s="5"/>
    </row>
    <row r="730" spans="1:6" x14ac:dyDescent="0.25">
      <c r="A730" s="5"/>
      <c r="B730" s="5"/>
      <c r="C730" s="5"/>
      <c r="D730" s="5"/>
      <c r="E730" s="5"/>
      <c r="F730" s="5"/>
    </row>
    <row r="731" spans="1:6" x14ac:dyDescent="0.25">
      <c r="A731" s="5"/>
      <c r="B731" s="5"/>
      <c r="C731" s="5"/>
      <c r="D731" s="5"/>
      <c r="E731" s="5"/>
      <c r="F731" s="5"/>
    </row>
    <row r="732" spans="1:6" x14ac:dyDescent="0.25">
      <c r="A732" s="5"/>
      <c r="B732" s="5"/>
      <c r="C732" s="5"/>
      <c r="D732" s="5"/>
      <c r="E732" s="5"/>
      <c r="F732" s="5"/>
    </row>
    <row r="733" spans="1:6" x14ac:dyDescent="0.25">
      <c r="A733" s="5"/>
      <c r="B733" s="5"/>
      <c r="C733" s="5"/>
      <c r="D733" s="5"/>
      <c r="E733" s="5"/>
      <c r="F733" s="5"/>
    </row>
    <row r="734" spans="1:6" x14ac:dyDescent="0.25">
      <c r="A734" s="5"/>
      <c r="B734" s="5"/>
      <c r="C734" s="5"/>
      <c r="D734" s="5"/>
      <c r="E734" s="5"/>
      <c r="F734" s="5"/>
    </row>
    <row r="735" spans="1:6" x14ac:dyDescent="0.25">
      <c r="A735" s="5"/>
      <c r="B735" s="5"/>
      <c r="C735" s="5"/>
      <c r="D735" s="5"/>
      <c r="E735" s="5"/>
      <c r="F735" s="5"/>
    </row>
    <row r="736" spans="1:6" x14ac:dyDescent="0.25">
      <c r="A736" s="5"/>
      <c r="B736" s="5"/>
      <c r="C736" s="5"/>
      <c r="D736" s="5"/>
      <c r="E736" s="5"/>
      <c r="F736" s="5"/>
    </row>
    <row r="737" spans="1:6" x14ac:dyDescent="0.25">
      <c r="A737" s="5"/>
      <c r="B737" s="5"/>
      <c r="C737" s="5"/>
      <c r="D737" s="5"/>
      <c r="E737" s="5"/>
      <c r="F737" s="5"/>
    </row>
    <row r="738" spans="1:6" x14ac:dyDescent="0.25">
      <c r="A738" s="5"/>
      <c r="B738" s="5"/>
      <c r="C738" s="5"/>
      <c r="D738" s="5"/>
      <c r="E738" s="5"/>
      <c r="F738" s="5"/>
    </row>
    <row r="739" spans="1:6" x14ac:dyDescent="0.25">
      <c r="A739" s="5"/>
      <c r="B739" s="5"/>
      <c r="C739" s="5"/>
      <c r="D739" s="5"/>
      <c r="E739" s="5"/>
      <c r="F739" s="5"/>
    </row>
    <row r="740" spans="1:6" x14ac:dyDescent="0.25">
      <c r="A740" s="5"/>
      <c r="B740" s="5"/>
      <c r="C740" s="5"/>
      <c r="D740" s="5"/>
      <c r="E740" s="5"/>
      <c r="F740" s="5"/>
    </row>
    <row r="741" spans="1:6" x14ac:dyDescent="0.25">
      <c r="A741" s="5"/>
      <c r="B741" s="5"/>
      <c r="C741" s="5"/>
      <c r="D741" s="5"/>
      <c r="E741" s="5"/>
      <c r="F741" s="5"/>
    </row>
    <row r="742" spans="1:6" x14ac:dyDescent="0.25">
      <c r="A742" s="5"/>
      <c r="B742" s="5"/>
      <c r="C742" s="5"/>
      <c r="D742" s="5"/>
      <c r="E742" s="5"/>
      <c r="F742" s="5"/>
    </row>
    <row r="743" spans="1:6" x14ac:dyDescent="0.25">
      <c r="A743" s="5"/>
      <c r="B743" s="5"/>
      <c r="C743" s="5"/>
      <c r="D743" s="5"/>
      <c r="E743" s="5"/>
      <c r="F743" s="5"/>
    </row>
    <row r="744" spans="1:6" x14ac:dyDescent="0.25">
      <c r="A744" s="5"/>
      <c r="B744" s="5"/>
      <c r="C744" s="5"/>
      <c r="D744" s="5"/>
      <c r="E744" s="5"/>
      <c r="F744" s="5"/>
    </row>
    <row r="745" spans="1:6" x14ac:dyDescent="0.25">
      <c r="A745" s="5"/>
      <c r="B745" s="5"/>
      <c r="C745" s="5"/>
      <c r="D745" s="5"/>
      <c r="E745" s="5"/>
      <c r="F745" s="5"/>
    </row>
    <row r="746" spans="1:6" x14ac:dyDescent="0.25">
      <c r="A746" s="5"/>
      <c r="B746" s="5"/>
      <c r="C746" s="5"/>
      <c r="D746" s="5"/>
      <c r="E746" s="5"/>
      <c r="F746" s="5"/>
    </row>
    <row r="747" spans="1:6" x14ac:dyDescent="0.25">
      <c r="A747" s="5"/>
      <c r="B747" s="5"/>
      <c r="C747" s="5"/>
      <c r="D747" s="5"/>
      <c r="E747" s="5"/>
      <c r="F747" s="5"/>
    </row>
    <row r="748" spans="1:6" x14ac:dyDescent="0.25">
      <c r="A748" s="5"/>
      <c r="B748" s="5"/>
      <c r="C748" s="5"/>
      <c r="D748" s="5"/>
      <c r="E748" s="5"/>
      <c r="F748" s="5"/>
    </row>
    <row r="749" spans="1:6" x14ac:dyDescent="0.25">
      <c r="A749" s="5"/>
      <c r="B749" s="5"/>
      <c r="C749" s="5"/>
      <c r="D749" s="5"/>
      <c r="E749" s="5"/>
      <c r="F749" s="5"/>
    </row>
    <row r="750" spans="1:6" x14ac:dyDescent="0.25">
      <c r="A750" s="5"/>
      <c r="B750" s="5"/>
      <c r="C750" s="5"/>
      <c r="D750" s="5"/>
      <c r="E750" s="5"/>
      <c r="F750" s="5"/>
    </row>
    <row r="751" spans="1:6" x14ac:dyDescent="0.25">
      <c r="A751" s="5"/>
      <c r="B751" s="5"/>
      <c r="C751" s="5"/>
      <c r="D751" s="5"/>
      <c r="E751" s="5"/>
      <c r="F751" s="5"/>
    </row>
    <row r="752" spans="1:6" x14ac:dyDescent="0.25">
      <c r="A752" s="5"/>
      <c r="B752" s="5"/>
      <c r="C752" s="5"/>
      <c r="D752" s="5"/>
      <c r="E752" s="5"/>
      <c r="F752" s="5"/>
    </row>
    <row r="753" spans="1:6" x14ac:dyDescent="0.25">
      <c r="A753" s="5"/>
      <c r="B753" s="5"/>
      <c r="C753" s="5"/>
      <c r="D753" s="5"/>
      <c r="E753" s="5"/>
      <c r="F753" s="5"/>
    </row>
    <row r="754" spans="1:6" x14ac:dyDescent="0.25">
      <c r="A754" s="5"/>
      <c r="B754" s="5"/>
      <c r="C754" s="5"/>
      <c r="D754" s="5"/>
      <c r="E754" s="5"/>
      <c r="F754" s="5"/>
    </row>
    <row r="755" spans="1:6" x14ac:dyDescent="0.25">
      <c r="A755" s="5"/>
      <c r="B755" s="5"/>
      <c r="C755" s="5"/>
      <c r="D755" s="5"/>
      <c r="E755" s="5"/>
      <c r="F755" s="5"/>
    </row>
    <row r="756" spans="1:6" x14ac:dyDescent="0.25">
      <c r="A756" s="5"/>
      <c r="B756" s="5"/>
      <c r="C756" s="5"/>
      <c r="D756" s="5"/>
      <c r="E756" s="5"/>
      <c r="F756" s="5"/>
    </row>
    <row r="757" spans="1:6" x14ac:dyDescent="0.25">
      <c r="A757" s="5"/>
      <c r="B757" s="5"/>
      <c r="C757" s="5"/>
      <c r="D757" s="5"/>
      <c r="E757" s="5"/>
      <c r="F757" s="5"/>
    </row>
    <row r="758" spans="1:6" x14ac:dyDescent="0.25">
      <c r="A758" s="5"/>
      <c r="B758" s="5"/>
      <c r="C758" s="5"/>
      <c r="D758" s="5"/>
      <c r="E758" s="5"/>
      <c r="F758" s="5"/>
    </row>
    <row r="759" spans="1:6" x14ac:dyDescent="0.25">
      <c r="A759" s="5"/>
      <c r="B759" s="5"/>
      <c r="C759" s="5"/>
      <c r="D759" s="5"/>
      <c r="E759" s="5"/>
      <c r="F759" s="5"/>
    </row>
    <row r="760" spans="1:6" x14ac:dyDescent="0.25">
      <c r="A760" s="5"/>
      <c r="B760" s="5"/>
      <c r="C760" s="5"/>
      <c r="D760" s="5"/>
      <c r="E760" s="5"/>
      <c r="F760" s="5"/>
    </row>
    <row r="761" spans="1:6" x14ac:dyDescent="0.25">
      <c r="A761" s="5"/>
      <c r="B761" s="5"/>
      <c r="C761" s="5"/>
      <c r="D761" s="5"/>
      <c r="E761" s="5"/>
      <c r="F761" s="5"/>
    </row>
    <row r="762" spans="1:6" x14ac:dyDescent="0.25">
      <c r="A762" s="5"/>
      <c r="B762" s="5"/>
      <c r="C762" s="5"/>
      <c r="D762" s="5"/>
      <c r="E762" s="5"/>
      <c r="F762" s="5"/>
    </row>
    <row r="763" spans="1:6" x14ac:dyDescent="0.25">
      <c r="A763" s="5"/>
      <c r="B763" s="5"/>
      <c r="C763" s="5"/>
      <c r="D763" s="5"/>
      <c r="E763" s="5"/>
      <c r="F763" s="5"/>
    </row>
    <row r="764" spans="1:6" x14ac:dyDescent="0.25">
      <c r="A764" s="5"/>
      <c r="B764" s="5"/>
      <c r="C764" s="5"/>
      <c r="D764" s="5"/>
      <c r="E764" s="5"/>
      <c r="F764" s="5"/>
    </row>
    <row r="765" spans="1:6" x14ac:dyDescent="0.25">
      <c r="A765" s="5"/>
      <c r="B765" s="5"/>
      <c r="C765" s="5"/>
      <c r="D765" s="5"/>
      <c r="E765" s="5"/>
      <c r="F765" s="5"/>
    </row>
    <row r="766" spans="1:6" x14ac:dyDescent="0.25">
      <c r="A766" s="5"/>
      <c r="B766" s="5"/>
      <c r="C766" s="5"/>
      <c r="D766" s="5"/>
      <c r="E766" s="5"/>
      <c r="F766" s="5"/>
    </row>
    <row r="767" spans="1:6" x14ac:dyDescent="0.25">
      <c r="A767" s="5"/>
      <c r="B767" s="5"/>
      <c r="C767" s="5"/>
      <c r="D767" s="5"/>
      <c r="E767" s="5"/>
      <c r="F767" s="5"/>
    </row>
    <row r="768" spans="1:6" x14ac:dyDescent="0.25">
      <c r="A768" s="5"/>
      <c r="B768" s="5"/>
      <c r="C768" s="5"/>
      <c r="D768" s="5"/>
      <c r="E768" s="5"/>
      <c r="F768" s="5"/>
    </row>
    <row r="769" spans="1:6" x14ac:dyDescent="0.25">
      <c r="A769" s="5"/>
      <c r="B769" s="5"/>
      <c r="C769" s="5"/>
      <c r="D769" s="5"/>
      <c r="E769" s="5"/>
      <c r="F769" s="5"/>
    </row>
    <row r="770" spans="1:6" x14ac:dyDescent="0.25">
      <c r="A770" s="5"/>
      <c r="B770" s="5"/>
      <c r="C770" s="5"/>
      <c r="D770" s="5"/>
      <c r="E770" s="5"/>
      <c r="F770" s="5"/>
    </row>
    <row r="771" spans="1:6" x14ac:dyDescent="0.25">
      <c r="A771" s="5"/>
      <c r="B771" s="5"/>
      <c r="C771" s="5"/>
      <c r="D771" s="5"/>
      <c r="E771" s="5"/>
      <c r="F771" s="5"/>
    </row>
    <row r="772" spans="1:6" x14ac:dyDescent="0.25">
      <c r="A772" s="5"/>
      <c r="B772" s="5"/>
      <c r="C772" s="5"/>
      <c r="D772" s="5"/>
      <c r="E772" s="5"/>
      <c r="F772" s="5"/>
    </row>
    <row r="773" spans="1:6" x14ac:dyDescent="0.25">
      <c r="A773" s="5"/>
      <c r="B773" s="5"/>
      <c r="C773" s="5"/>
      <c r="D773" s="5"/>
      <c r="E773" s="5"/>
      <c r="F773" s="5"/>
    </row>
    <row r="774" spans="1:6" x14ac:dyDescent="0.25">
      <c r="A774" s="5"/>
      <c r="B774" s="5"/>
      <c r="C774" s="5"/>
      <c r="D774" s="5"/>
      <c r="E774" s="5"/>
      <c r="F774" s="5"/>
    </row>
    <row r="775" spans="1:6" x14ac:dyDescent="0.25">
      <c r="A775" s="5"/>
      <c r="B775" s="5"/>
      <c r="C775" s="5"/>
      <c r="D775" s="5"/>
      <c r="E775" s="5"/>
      <c r="F775" s="5"/>
    </row>
    <row r="776" spans="1:6" x14ac:dyDescent="0.25">
      <c r="A776" s="5"/>
      <c r="B776" s="5"/>
      <c r="C776" s="5"/>
      <c r="D776" s="5"/>
      <c r="E776" s="5"/>
      <c r="F776" s="5"/>
    </row>
    <row r="777" spans="1:6" x14ac:dyDescent="0.25">
      <c r="A777" s="5"/>
      <c r="B777" s="5"/>
      <c r="C777" s="5"/>
      <c r="D777" s="5"/>
      <c r="E777" s="5"/>
      <c r="F777" s="5"/>
    </row>
    <row r="778" spans="1:6" x14ac:dyDescent="0.25">
      <c r="A778" s="5"/>
      <c r="B778" s="5"/>
      <c r="C778" s="5"/>
      <c r="D778" s="5"/>
      <c r="E778" s="5"/>
      <c r="F778" s="5"/>
    </row>
    <row r="779" spans="1:6" x14ac:dyDescent="0.25">
      <c r="A779" s="5"/>
      <c r="B779" s="5"/>
      <c r="C779" s="5"/>
      <c r="D779" s="5"/>
      <c r="E779" s="5"/>
      <c r="F779" s="5"/>
    </row>
    <row r="780" spans="1:6" x14ac:dyDescent="0.25">
      <c r="A780" s="5"/>
      <c r="B780" s="5"/>
      <c r="C780" s="5"/>
      <c r="D780" s="5"/>
      <c r="E780" s="5"/>
      <c r="F780" s="5"/>
    </row>
    <row r="781" spans="1:6" x14ac:dyDescent="0.25">
      <c r="A781" s="5"/>
      <c r="B781" s="5"/>
      <c r="C781" s="5"/>
      <c r="D781" s="5"/>
      <c r="E781" s="5"/>
      <c r="F781" s="5"/>
    </row>
    <row r="782" spans="1:6" x14ac:dyDescent="0.25">
      <c r="A782" s="5"/>
      <c r="B782" s="5"/>
      <c r="C782" s="5"/>
      <c r="D782" s="5"/>
      <c r="E782" s="5"/>
      <c r="F782" s="5"/>
    </row>
    <row r="783" spans="1:6" x14ac:dyDescent="0.25">
      <c r="A783" s="5"/>
      <c r="B783" s="5"/>
      <c r="C783" s="5"/>
      <c r="D783" s="5"/>
      <c r="E783" s="5"/>
      <c r="F783" s="5"/>
    </row>
    <row r="784" spans="1:6" x14ac:dyDescent="0.25">
      <c r="A784" s="5"/>
      <c r="B784" s="5"/>
      <c r="C784" s="5"/>
      <c r="D784" s="5"/>
      <c r="E784" s="5"/>
      <c r="F784" s="5"/>
    </row>
    <row r="785" spans="1:6" x14ac:dyDescent="0.25">
      <c r="A785" s="5"/>
      <c r="B785" s="5"/>
      <c r="C785" s="5"/>
      <c r="D785" s="5"/>
      <c r="E785" s="5"/>
      <c r="F785" s="5"/>
    </row>
    <row r="786" spans="1:6" x14ac:dyDescent="0.25">
      <c r="A786" s="5"/>
      <c r="B786" s="5"/>
      <c r="C786" s="5"/>
      <c r="D786" s="5"/>
      <c r="E786" s="5"/>
      <c r="F786" s="5"/>
    </row>
    <row r="787" spans="1:6" x14ac:dyDescent="0.25">
      <c r="A787" s="5"/>
      <c r="B787" s="5"/>
      <c r="C787" s="5"/>
      <c r="D787" s="5"/>
      <c r="E787" s="5"/>
      <c r="F787" s="5"/>
    </row>
    <row r="788" spans="1:6" x14ac:dyDescent="0.25">
      <c r="A788" s="5"/>
      <c r="B788" s="5"/>
      <c r="C788" s="5"/>
      <c r="D788" s="5"/>
      <c r="E788" s="5"/>
      <c r="F788" s="5"/>
    </row>
    <row r="789" spans="1:6" x14ac:dyDescent="0.25">
      <c r="A789" s="5"/>
      <c r="B789" s="5"/>
      <c r="C789" s="5"/>
      <c r="D789" s="5"/>
      <c r="E789" s="5"/>
      <c r="F789" s="5"/>
    </row>
    <row r="790" spans="1:6" x14ac:dyDescent="0.25">
      <c r="A790" s="5"/>
      <c r="B790" s="5"/>
      <c r="C790" s="5"/>
      <c r="D790" s="5"/>
      <c r="E790" s="5"/>
      <c r="F790" s="5"/>
    </row>
    <row r="791" spans="1:6" x14ac:dyDescent="0.25">
      <c r="A791" s="5"/>
      <c r="B791" s="5"/>
      <c r="C791" s="5"/>
      <c r="D791" s="5"/>
      <c r="E791" s="5"/>
      <c r="F791" s="5"/>
    </row>
    <row r="792" spans="1:6" x14ac:dyDescent="0.25">
      <c r="A792" s="5"/>
      <c r="B792" s="5"/>
      <c r="C792" s="5"/>
      <c r="D792" s="5"/>
      <c r="E792" s="5"/>
      <c r="F792" s="5"/>
    </row>
    <row r="793" spans="1:6" x14ac:dyDescent="0.25">
      <c r="A793" s="5"/>
      <c r="B793" s="5"/>
      <c r="C793" s="5"/>
      <c r="D793" s="5"/>
      <c r="E793" s="5"/>
      <c r="F793" s="5"/>
    </row>
    <row r="794" spans="1:6" x14ac:dyDescent="0.25">
      <c r="A794" s="5"/>
      <c r="B794" s="5"/>
      <c r="C794" s="5"/>
      <c r="D794" s="5"/>
      <c r="E794" s="5"/>
      <c r="F794" s="5"/>
    </row>
    <row r="795" spans="1:6" x14ac:dyDescent="0.25">
      <c r="A795" s="5"/>
      <c r="B795" s="5"/>
      <c r="C795" s="5"/>
      <c r="D795" s="5"/>
      <c r="E795" s="5"/>
      <c r="F795" s="5"/>
    </row>
    <row r="796" spans="1:6" x14ac:dyDescent="0.25">
      <c r="A796" s="5"/>
      <c r="B796" s="5"/>
      <c r="C796" s="5"/>
      <c r="D796" s="5"/>
      <c r="E796" s="5"/>
      <c r="F796" s="5"/>
    </row>
    <row r="797" spans="1:6" x14ac:dyDescent="0.25">
      <c r="A797" s="5"/>
      <c r="B797" s="5"/>
      <c r="C797" s="5"/>
      <c r="D797" s="5"/>
      <c r="E797" s="5"/>
      <c r="F797" s="5"/>
    </row>
    <row r="798" spans="1:6" x14ac:dyDescent="0.25">
      <c r="A798" s="5"/>
      <c r="B798" s="5"/>
      <c r="C798" s="5"/>
      <c r="D798" s="5"/>
      <c r="E798" s="5"/>
      <c r="F798" s="5"/>
    </row>
    <row r="799" spans="1:6" x14ac:dyDescent="0.25">
      <c r="A799" s="5"/>
      <c r="B799" s="5"/>
      <c r="C799" s="5"/>
      <c r="D799" s="5"/>
      <c r="E799" s="5"/>
      <c r="F799" s="5"/>
    </row>
    <row r="800" spans="1:6" x14ac:dyDescent="0.25">
      <c r="A800" s="5"/>
      <c r="B800" s="5"/>
      <c r="C800" s="5"/>
      <c r="D800" s="5"/>
      <c r="E800" s="5"/>
      <c r="F800" s="5"/>
    </row>
    <row r="801" spans="1:6" x14ac:dyDescent="0.25">
      <c r="A801" s="5"/>
      <c r="B801" s="5"/>
      <c r="C801" s="5"/>
      <c r="D801" s="5"/>
      <c r="E801" s="5"/>
      <c r="F801" s="5"/>
    </row>
    <row r="802" spans="1:6" x14ac:dyDescent="0.25">
      <c r="A802" s="5"/>
      <c r="B802" s="5"/>
      <c r="C802" s="5"/>
      <c r="D802" s="5"/>
      <c r="E802" s="5"/>
      <c r="F802" s="5"/>
    </row>
    <row r="803" spans="1:6" x14ac:dyDescent="0.25">
      <c r="A803" s="5"/>
      <c r="B803" s="5"/>
      <c r="C803" s="5"/>
      <c r="D803" s="5"/>
      <c r="E803" s="5"/>
      <c r="F803" s="5"/>
    </row>
    <row r="804" spans="1:6" x14ac:dyDescent="0.25">
      <c r="A804" s="5"/>
      <c r="B804" s="5"/>
      <c r="C804" s="5"/>
      <c r="D804" s="5"/>
      <c r="E804" s="5"/>
      <c r="F804" s="5"/>
    </row>
    <row r="805" spans="1:6" x14ac:dyDescent="0.25">
      <c r="A805" s="5"/>
      <c r="B805" s="5"/>
      <c r="C805" s="5"/>
      <c r="D805" s="5"/>
      <c r="E805" s="5"/>
      <c r="F805" s="5"/>
    </row>
    <row r="806" spans="1:6" x14ac:dyDescent="0.25">
      <c r="A806" s="5"/>
      <c r="B806" s="5"/>
      <c r="C806" s="5"/>
      <c r="D806" s="5"/>
      <c r="E806" s="5"/>
      <c r="F806" s="5"/>
    </row>
    <row r="807" spans="1:6" x14ac:dyDescent="0.25">
      <c r="A807" s="5"/>
      <c r="B807" s="5"/>
      <c r="C807" s="5"/>
      <c r="D807" s="5"/>
      <c r="E807" s="5"/>
      <c r="F807" s="5"/>
    </row>
    <row r="808" spans="1:6" x14ac:dyDescent="0.25">
      <c r="A808" s="5"/>
      <c r="B808" s="5"/>
      <c r="C808" s="5"/>
      <c r="D808" s="5"/>
      <c r="E808" s="5"/>
      <c r="F808" s="5"/>
    </row>
    <row r="809" spans="1:6" x14ac:dyDescent="0.25">
      <c r="A809" s="5"/>
      <c r="B809" s="5"/>
      <c r="C809" s="5"/>
      <c r="D809" s="5"/>
      <c r="E809" s="5"/>
      <c r="F809" s="5"/>
    </row>
    <row r="810" spans="1:6" x14ac:dyDescent="0.25">
      <c r="A810" s="5"/>
      <c r="B810" s="5"/>
      <c r="C810" s="5"/>
      <c r="D810" s="5"/>
      <c r="E810" s="5"/>
      <c r="F810" s="5"/>
    </row>
    <row r="811" spans="1:6" x14ac:dyDescent="0.25">
      <c r="A811" s="5"/>
      <c r="B811" s="5"/>
      <c r="C811" s="5"/>
      <c r="D811" s="5"/>
      <c r="E811" s="5"/>
      <c r="F811" s="5"/>
    </row>
    <row r="812" spans="1:6" x14ac:dyDescent="0.25">
      <c r="A812" s="5"/>
      <c r="B812" s="5"/>
      <c r="C812" s="5"/>
      <c r="D812" s="5"/>
      <c r="E812" s="5"/>
      <c r="F812" s="5"/>
    </row>
    <row r="813" spans="1:6" x14ac:dyDescent="0.25">
      <c r="A813" s="5"/>
      <c r="B813" s="5"/>
      <c r="C813" s="5"/>
      <c r="D813" s="5"/>
      <c r="E813" s="5"/>
      <c r="F813" s="5"/>
    </row>
    <row r="814" spans="1:6" x14ac:dyDescent="0.25">
      <c r="A814" s="5"/>
      <c r="B814" s="5"/>
      <c r="C814" s="5"/>
      <c r="D814" s="5"/>
      <c r="E814" s="5"/>
      <c r="F814" s="5"/>
    </row>
    <row r="815" spans="1:6" x14ac:dyDescent="0.25">
      <c r="A815" s="5"/>
      <c r="B815" s="5"/>
      <c r="C815" s="5"/>
      <c r="D815" s="5"/>
      <c r="E815" s="5"/>
      <c r="F815" s="5"/>
    </row>
    <row r="816" spans="1:6" x14ac:dyDescent="0.25">
      <c r="A816" s="5"/>
      <c r="B816" s="5"/>
      <c r="C816" s="5"/>
      <c r="D816" s="5"/>
      <c r="E816" s="5"/>
      <c r="F816" s="5"/>
    </row>
    <row r="817" spans="1:6" x14ac:dyDescent="0.25">
      <c r="A817" s="5"/>
      <c r="B817" s="5"/>
      <c r="C817" s="5"/>
      <c r="D817" s="5"/>
      <c r="E817" s="5"/>
      <c r="F817" s="5"/>
    </row>
    <row r="818" spans="1:6" x14ac:dyDescent="0.25">
      <c r="A818" s="5"/>
      <c r="B818" s="5"/>
      <c r="C818" s="5"/>
      <c r="D818" s="5"/>
      <c r="E818" s="5"/>
      <c r="F818" s="5"/>
    </row>
    <row r="819" spans="1:6" x14ac:dyDescent="0.25">
      <c r="A819" s="5"/>
      <c r="B819" s="5"/>
      <c r="C819" s="5"/>
      <c r="D819" s="5"/>
      <c r="E819" s="5"/>
      <c r="F819" s="5"/>
    </row>
    <row r="820" spans="1:6" x14ac:dyDescent="0.25">
      <c r="A820" s="5"/>
      <c r="B820" s="5"/>
      <c r="C820" s="5"/>
      <c r="D820" s="5"/>
      <c r="E820" s="5"/>
      <c r="F820" s="5"/>
    </row>
    <row r="821" spans="1:6" x14ac:dyDescent="0.25">
      <c r="A821" s="5"/>
      <c r="B821" s="5"/>
      <c r="C821" s="5"/>
      <c r="D821" s="5"/>
      <c r="E821" s="5"/>
      <c r="F821" s="5"/>
    </row>
    <row r="822" spans="1:6" x14ac:dyDescent="0.25">
      <c r="A822" s="5"/>
      <c r="B822" s="5"/>
      <c r="C822" s="5"/>
      <c r="D822" s="5"/>
      <c r="E822" s="5"/>
      <c r="F822" s="5"/>
    </row>
    <row r="823" spans="1:6" x14ac:dyDescent="0.25">
      <c r="A823" s="5"/>
      <c r="B823" s="5"/>
      <c r="C823" s="5"/>
      <c r="D823" s="5"/>
      <c r="E823" s="5"/>
      <c r="F823" s="5"/>
    </row>
    <row r="824" spans="1:6" x14ac:dyDescent="0.25">
      <c r="A824" s="5"/>
      <c r="B824" s="5"/>
      <c r="C824" s="5"/>
      <c r="D824" s="5"/>
      <c r="E824" s="5"/>
      <c r="F824" s="5"/>
    </row>
    <row r="825" spans="1:6" x14ac:dyDescent="0.25">
      <c r="A825" s="5"/>
      <c r="B825" s="5"/>
      <c r="C825" s="5"/>
      <c r="D825" s="5"/>
      <c r="E825" s="5"/>
      <c r="F825" s="5"/>
    </row>
    <row r="826" spans="1:6" x14ac:dyDescent="0.25">
      <c r="A826" s="5"/>
      <c r="B826" s="5"/>
      <c r="C826" s="5"/>
      <c r="D826" s="5"/>
      <c r="E826" s="5"/>
      <c r="F826" s="5"/>
    </row>
    <row r="827" spans="1:6" x14ac:dyDescent="0.25">
      <c r="A827" s="5"/>
      <c r="B827" s="5"/>
      <c r="C827" s="5"/>
      <c r="D827" s="5"/>
      <c r="E827" s="5"/>
      <c r="F827" s="5"/>
    </row>
    <row r="828" spans="1:6" x14ac:dyDescent="0.25">
      <c r="A828" s="5"/>
      <c r="B828" s="5"/>
      <c r="C828" s="5"/>
      <c r="D828" s="5"/>
      <c r="E828" s="5"/>
      <c r="F828" s="5"/>
    </row>
    <row r="829" spans="1:6" x14ac:dyDescent="0.25">
      <c r="A829" s="5"/>
      <c r="B829" s="5"/>
      <c r="C829" s="5"/>
      <c r="D829" s="5"/>
      <c r="E829" s="5"/>
      <c r="F829" s="5"/>
    </row>
    <row r="830" spans="1:6" x14ac:dyDescent="0.25">
      <c r="A830" s="5"/>
      <c r="B830" s="5"/>
      <c r="C830" s="5"/>
      <c r="D830" s="5"/>
      <c r="E830" s="5"/>
      <c r="F830" s="5"/>
    </row>
    <row r="831" spans="1:6" x14ac:dyDescent="0.25">
      <c r="A831" s="5"/>
      <c r="B831" s="5"/>
      <c r="C831" s="5"/>
      <c r="D831" s="5"/>
      <c r="E831" s="5"/>
      <c r="F831" s="5"/>
    </row>
    <row r="832" spans="1:6" x14ac:dyDescent="0.25">
      <c r="A832" s="5"/>
      <c r="B832" s="5"/>
      <c r="C832" s="5"/>
      <c r="D832" s="5"/>
      <c r="E832" s="5"/>
      <c r="F832" s="5"/>
    </row>
    <row r="833" spans="1:6" x14ac:dyDescent="0.25">
      <c r="A833" s="5"/>
      <c r="B833" s="5"/>
      <c r="C833" s="5"/>
      <c r="D833" s="5"/>
      <c r="E833" s="5"/>
      <c r="F833" s="5"/>
    </row>
    <row r="834" spans="1:6" x14ac:dyDescent="0.25">
      <c r="A834" s="5"/>
      <c r="B834" s="5"/>
      <c r="C834" s="5"/>
      <c r="D834" s="5"/>
      <c r="E834" s="5"/>
      <c r="F834" s="5"/>
    </row>
    <row r="835" spans="1:6" x14ac:dyDescent="0.25">
      <c r="A835" s="5"/>
      <c r="B835" s="5"/>
      <c r="C835" s="5"/>
      <c r="D835" s="5"/>
      <c r="E835" s="5"/>
      <c r="F835" s="5"/>
    </row>
    <row r="836" spans="1:6" x14ac:dyDescent="0.25">
      <c r="A836" s="5"/>
      <c r="B836" s="5"/>
      <c r="C836" s="5"/>
      <c r="D836" s="5"/>
      <c r="E836" s="5"/>
      <c r="F836" s="5"/>
    </row>
    <row r="837" spans="1:6" x14ac:dyDescent="0.25">
      <c r="A837" s="5"/>
      <c r="B837" s="5"/>
      <c r="C837" s="5"/>
      <c r="D837" s="5"/>
      <c r="E837" s="5"/>
      <c r="F837" s="5"/>
    </row>
    <row r="838" spans="1:6" x14ac:dyDescent="0.25">
      <c r="A838" s="5"/>
      <c r="B838" s="5"/>
      <c r="C838" s="5"/>
      <c r="D838" s="5"/>
      <c r="E838" s="5"/>
      <c r="F838" s="5"/>
    </row>
    <row r="839" spans="1:6" x14ac:dyDescent="0.25">
      <c r="A839" s="5"/>
      <c r="B839" s="5"/>
      <c r="C839" s="5"/>
      <c r="D839" s="5"/>
      <c r="E839" s="5"/>
      <c r="F839" s="5"/>
    </row>
    <row r="840" spans="1:6" x14ac:dyDescent="0.25">
      <c r="A840" s="5"/>
      <c r="B840" s="5"/>
      <c r="C840" s="5"/>
      <c r="D840" s="5"/>
      <c r="E840" s="5"/>
      <c r="F840" s="5"/>
    </row>
    <row r="841" spans="1:6" x14ac:dyDescent="0.25">
      <c r="A841" s="5"/>
      <c r="B841" s="5"/>
      <c r="C841" s="5"/>
      <c r="D841" s="5"/>
      <c r="E841" s="5"/>
      <c r="F841" s="5"/>
    </row>
    <row r="842" spans="1:6" x14ac:dyDescent="0.25">
      <c r="A842" s="5"/>
      <c r="B842" s="5"/>
      <c r="C842" s="5"/>
      <c r="D842" s="5"/>
      <c r="E842" s="5"/>
      <c r="F842" s="5"/>
    </row>
    <row r="843" spans="1:6" x14ac:dyDescent="0.25">
      <c r="A843" s="5"/>
      <c r="B843" s="5"/>
      <c r="C843" s="5"/>
      <c r="D843" s="5"/>
      <c r="E843" s="5"/>
      <c r="F843" s="5"/>
    </row>
    <row r="844" spans="1:6" x14ac:dyDescent="0.25">
      <c r="A844" s="5"/>
      <c r="B844" s="5"/>
      <c r="C844" s="5"/>
      <c r="D844" s="5"/>
      <c r="E844" s="5"/>
      <c r="F844" s="5"/>
    </row>
    <row r="845" spans="1:6" x14ac:dyDescent="0.25">
      <c r="A845" s="5"/>
      <c r="B845" s="5"/>
      <c r="C845" s="5"/>
      <c r="D845" s="5"/>
      <c r="E845" s="5"/>
      <c r="F845" s="5"/>
    </row>
    <row r="846" spans="1:6" x14ac:dyDescent="0.25">
      <c r="A846" s="5"/>
      <c r="B846" s="5"/>
      <c r="C846" s="5"/>
      <c r="D846" s="5"/>
      <c r="E846" s="5"/>
      <c r="F846" s="5"/>
    </row>
    <row r="847" spans="1:6" x14ac:dyDescent="0.25">
      <c r="A847" s="5"/>
      <c r="B847" s="5"/>
      <c r="C847" s="5"/>
      <c r="D847" s="5"/>
      <c r="E847" s="5"/>
      <c r="F847" s="5"/>
    </row>
    <row r="848" spans="1:6" x14ac:dyDescent="0.25">
      <c r="A848" s="5"/>
      <c r="B848" s="5"/>
      <c r="C848" s="5"/>
      <c r="D848" s="5"/>
      <c r="E848" s="5"/>
      <c r="F848" s="5"/>
    </row>
    <row r="849" spans="1:6" x14ac:dyDescent="0.25">
      <c r="A849" s="5"/>
      <c r="B849" s="5"/>
      <c r="C849" s="5"/>
      <c r="D849" s="5"/>
      <c r="E849" s="5"/>
      <c r="F849" s="5"/>
    </row>
    <row r="850" spans="1:6" x14ac:dyDescent="0.25">
      <c r="A850" s="5"/>
      <c r="B850" s="5"/>
      <c r="C850" s="5"/>
      <c r="D850" s="5"/>
      <c r="E850" s="5"/>
      <c r="F850" s="5"/>
    </row>
    <row r="851" spans="1:6" x14ac:dyDescent="0.25">
      <c r="A851" s="5"/>
      <c r="B851" s="5"/>
      <c r="C851" s="5"/>
      <c r="D851" s="5"/>
      <c r="E851" s="5"/>
      <c r="F851" s="5"/>
    </row>
    <row r="852" spans="1:6" x14ac:dyDescent="0.25">
      <c r="A852" s="5"/>
      <c r="B852" s="5"/>
      <c r="C852" s="5"/>
      <c r="D852" s="5"/>
      <c r="E852" s="5"/>
      <c r="F852" s="5"/>
    </row>
    <row r="853" spans="1:6" x14ac:dyDescent="0.25">
      <c r="A853" s="5"/>
      <c r="B853" s="5"/>
      <c r="C853" s="5"/>
      <c r="D853" s="5"/>
      <c r="E853" s="5"/>
      <c r="F853" s="5"/>
    </row>
    <row r="854" spans="1:6" x14ac:dyDescent="0.25">
      <c r="A854" s="5"/>
      <c r="B854" s="5"/>
      <c r="C854" s="5"/>
      <c r="D854" s="5"/>
      <c r="E854" s="5"/>
      <c r="F854" s="5"/>
    </row>
    <row r="855" spans="1:6" x14ac:dyDescent="0.25">
      <c r="A855" s="5"/>
      <c r="B855" s="5"/>
      <c r="C855" s="5"/>
      <c r="D855" s="5"/>
      <c r="E855" s="5"/>
      <c r="F855" s="5"/>
    </row>
    <row r="856" spans="1:6" x14ac:dyDescent="0.25">
      <c r="A856" s="5"/>
      <c r="B856" s="5"/>
      <c r="C856" s="5"/>
      <c r="D856" s="5"/>
      <c r="E856" s="5"/>
      <c r="F856" s="5"/>
    </row>
    <row r="857" spans="1:6" x14ac:dyDescent="0.25">
      <c r="A857" s="5"/>
      <c r="B857" s="5"/>
      <c r="C857" s="5"/>
      <c r="D857" s="5"/>
      <c r="E857" s="5"/>
      <c r="F857" s="5"/>
    </row>
    <row r="858" spans="1:6" x14ac:dyDescent="0.25">
      <c r="A858" s="5"/>
      <c r="B858" s="5"/>
      <c r="C858" s="5"/>
      <c r="D858" s="5"/>
      <c r="E858" s="5"/>
      <c r="F858" s="5"/>
    </row>
    <row r="859" spans="1:6" x14ac:dyDescent="0.25">
      <c r="A859" s="5"/>
      <c r="B859" s="5"/>
      <c r="C859" s="5"/>
      <c r="D859" s="5"/>
      <c r="E859" s="5"/>
      <c r="F859" s="5"/>
    </row>
    <row r="860" spans="1:6" x14ac:dyDescent="0.25">
      <c r="A860" s="5"/>
      <c r="B860" s="5"/>
      <c r="C860" s="5"/>
      <c r="D860" s="5"/>
      <c r="E860" s="5"/>
      <c r="F860" s="5"/>
    </row>
    <row r="861" spans="1:6" x14ac:dyDescent="0.25">
      <c r="A861" s="5"/>
      <c r="B861" s="5"/>
      <c r="C861" s="5"/>
      <c r="D861" s="5"/>
      <c r="E861" s="5"/>
      <c r="F861" s="5"/>
    </row>
    <row r="862" spans="1:6" x14ac:dyDescent="0.25">
      <c r="A862" s="5"/>
      <c r="B862" s="5"/>
      <c r="C862" s="5"/>
      <c r="D862" s="5"/>
      <c r="E862" s="5"/>
      <c r="F862" s="5"/>
    </row>
    <row r="863" spans="1:6" x14ac:dyDescent="0.25">
      <c r="A863" s="5"/>
      <c r="B863" s="5"/>
      <c r="C863" s="5"/>
      <c r="D863" s="5"/>
      <c r="E863" s="5"/>
      <c r="F863" s="5"/>
    </row>
    <row r="864" spans="1:6" x14ac:dyDescent="0.25">
      <c r="A864" s="5"/>
      <c r="B864" s="5"/>
      <c r="C864" s="5"/>
      <c r="D864" s="5"/>
      <c r="E864" s="5"/>
      <c r="F864" s="5"/>
    </row>
    <row r="865" spans="1:6" x14ac:dyDescent="0.25">
      <c r="A865" s="5"/>
      <c r="B865" s="5"/>
      <c r="C865" s="5"/>
      <c r="D865" s="5"/>
      <c r="E865" s="5"/>
      <c r="F865" s="5"/>
    </row>
    <row r="866" spans="1:6" x14ac:dyDescent="0.25">
      <c r="A866" s="5"/>
      <c r="B866" s="5"/>
      <c r="C866" s="5"/>
      <c r="D866" s="5"/>
      <c r="E866" s="5"/>
      <c r="F866" s="5"/>
    </row>
    <row r="867" spans="1:6" x14ac:dyDescent="0.25">
      <c r="A867" s="5"/>
      <c r="B867" s="5"/>
      <c r="C867" s="5"/>
      <c r="D867" s="5"/>
      <c r="E867" s="5"/>
      <c r="F867" s="5"/>
    </row>
    <row r="868" spans="1:6" x14ac:dyDescent="0.25">
      <c r="A868" s="5"/>
      <c r="B868" s="5"/>
      <c r="C868" s="5"/>
      <c r="D868" s="5"/>
      <c r="E868" s="5"/>
      <c r="F868" s="5"/>
    </row>
    <row r="869" spans="1:6" x14ac:dyDescent="0.25">
      <c r="A869" s="5"/>
      <c r="B869" s="5"/>
      <c r="C869" s="5"/>
      <c r="D869" s="5"/>
      <c r="E869" s="5"/>
      <c r="F869" s="5"/>
    </row>
    <row r="870" spans="1:6" x14ac:dyDescent="0.25">
      <c r="A870" s="5"/>
      <c r="B870" s="5"/>
      <c r="C870" s="5"/>
      <c r="D870" s="5"/>
      <c r="E870" s="5"/>
      <c r="F870" s="5"/>
    </row>
    <row r="871" spans="1:6" x14ac:dyDescent="0.25">
      <c r="A871" s="5"/>
      <c r="B871" s="5"/>
      <c r="C871" s="5"/>
      <c r="D871" s="5"/>
      <c r="E871" s="5"/>
      <c r="F871" s="5"/>
    </row>
    <row r="872" spans="1:6" x14ac:dyDescent="0.25">
      <c r="A872" s="5"/>
      <c r="B872" s="5"/>
      <c r="C872" s="5"/>
      <c r="D872" s="5"/>
      <c r="E872" s="5"/>
      <c r="F872" s="5"/>
    </row>
    <row r="873" spans="1:6" x14ac:dyDescent="0.25">
      <c r="A873" s="5"/>
      <c r="B873" s="5"/>
      <c r="C873" s="5"/>
      <c r="D873" s="5"/>
      <c r="E873" s="5"/>
      <c r="F873" s="5"/>
    </row>
    <row r="874" spans="1:6" x14ac:dyDescent="0.25">
      <c r="A874" s="5"/>
      <c r="B874" s="5"/>
      <c r="C874" s="5"/>
      <c r="D874" s="5"/>
      <c r="E874" s="5"/>
      <c r="F874" s="5"/>
    </row>
    <row r="875" spans="1:6" x14ac:dyDescent="0.25">
      <c r="A875" s="5"/>
      <c r="B875" s="5"/>
      <c r="C875" s="5"/>
      <c r="D875" s="5"/>
      <c r="E875" s="5"/>
      <c r="F875" s="5"/>
    </row>
    <row r="876" spans="1:6" x14ac:dyDescent="0.25">
      <c r="A876" s="5"/>
      <c r="B876" s="5"/>
      <c r="C876" s="5"/>
      <c r="D876" s="5"/>
      <c r="E876" s="5"/>
      <c r="F876" s="5"/>
    </row>
    <row r="877" spans="1:6" x14ac:dyDescent="0.25">
      <c r="A877" s="5"/>
      <c r="B877" s="5"/>
      <c r="C877" s="5"/>
      <c r="D877" s="5"/>
      <c r="E877" s="5"/>
      <c r="F877" s="5"/>
    </row>
    <row r="878" spans="1:6" x14ac:dyDescent="0.25">
      <c r="A878" s="5"/>
      <c r="B878" s="5"/>
      <c r="C878" s="5"/>
      <c r="D878" s="5"/>
      <c r="E878" s="5"/>
      <c r="F878" s="5"/>
    </row>
    <row r="879" spans="1:6" x14ac:dyDescent="0.25">
      <c r="A879" s="5"/>
      <c r="B879" s="5"/>
      <c r="C879" s="5"/>
      <c r="D879" s="5"/>
      <c r="E879" s="5"/>
      <c r="F879" s="5"/>
    </row>
    <row r="880" spans="1:6" x14ac:dyDescent="0.25">
      <c r="A880" s="5"/>
      <c r="B880" s="5"/>
      <c r="C880" s="5"/>
      <c r="D880" s="5"/>
      <c r="E880" s="5"/>
      <c r="F880" s="5"/>
    </row>
    <row r="881" spans="1:6" x14ac:dyDescent="0.25">
      <c r="A881" s="5"/>
      <c r="B881" s="5"/>
      <c r="C881" s="5"/>
      <c r="D881" s="5"/>
      <c r="E881" s="5"/>
      <c r="F881" s="5"/>
    </row>
    <row r="882" spans="1:6" x14ac:dyDescent="0.25">
      <c r="A882" s="5"/>
      <c r="B882" s="5"/>
      <c r="C882" s="5"/>
      <c r="D882" s="5"/>
      <c r="E882" s="5"/>
      <c r="F882" s="5"/>
    </row>
    <row r="883" spans="1:6" x14ac:dyDescent="0.25">
      <c r="A883" s="5"/>
      <c r="B883" s="5"/>
      <c r="C883" s="5"/>
      <c r="D883" s="5"/>
      <c r="E883" s="5"/>
      <c r="F883" s="5"/>
    </row>
    <row r="884" spans="1:6" x14ac:dyDescent="0.25">
      <c r="A884" s="5"/>
      <c r="B884" s="5"/>
      <c r="C884" s="5"/>
      <c r="D884" s="5"/>
      <c r="E884" s="5"/>
      <c r="F884" s="5"/>
    </row>
    <row r="885" spans="1:6" x14ac:dyDescent="0.25">
      <c r="A885" s="5"/>
      <c r="B885" s="5"/>
      <c r="C885" s="5"/>
      <c r="D885" s="5"/>
      <c r="E885" s="5"/>
      <c r="F885" s="5"/>
    </row>
    <row r="886" spans="1:6" x14ac:dyDescent="0.25">
      <c r="A886" s="5"/>
      <c r="B886" s="5"/>
      <c r="C886" s="5"/>
      <c r="D886" s="5"/>
      <c r="E886" s="5"/>
      <c r="F886" s="5"/>
    </row>
    <row r="887" spans="1:6" x14ac:dyDescent="0.25">
      <c r="A887" s="5"/>
      <c r="B887" s="5"/>
      <c r="C887" s="5"/>
      <c r="D887" s="5"/>
      <c r="E887" s="5"/>
      <c r="F887" s="5"/>
    </row>
    <row r="888" spans="1:6" x14ac:dyDescent="0.25">
      <c r="A888" s="5"/>
      <c r="B888" s="5"/>
      <c r="C888" s="5"/>
      <c r="D888" s="5"/>
      <c r="E888" s="5"/>
      <c r="F888" s="5"/>
    </row>
    <row r="889" spans="1:6" x14ac:dyDescent="0.25">
      <c r="A889" s="5"/>
      <c r="B889" s="5"/>
      <c r="C889" s="5"/>
      <c r="D889" s="5"/>
      <c r="E889" s="5"/>
      <c r="F889" s="5"/>
    </row>
    <row r="890" spans="1:6" x14ac:dyDescent="0.25">
      <c r="A890" s="5"/>
      <c r="B890" s="5"/>
      <c r="C890" s="5"/>
      <c r="D890" s="5"/>
      <c r="E890" s="5"/>
      <c r="F890" s="5"/>
    </row>
    <row r="891" spans="1:6" x14ac:dyDescent="0.25">
      <c r="A891" s="5"/>
      <c r="B891" s="5"/>
      <c r="C891" s="5"/>
      <c r="D891" s="5"/>
      <c r="E891" s="5"/>
      <c r="F891" s="5"/>
    </row>
    <row r="892" spans="1:6" x14ac:dyDescent="0.25">
      <c r="A892" s="5"/>
      <c r="B892" s="5"/>
      <c r="C892" s="5"/>
      <c r="D892" s="5"/>
      <c r="E892" s="5"/>
      <c r="F892" s="5"/>
    </row>
    <row r="893" spans="1:6" x14ac:dyDescent="0.25">
      <c r="A893" s="5"/>
      <c r="B893" s="5"/>
      <c r="C893" s="5"/>
      <c r="D893" s="5"/>
      <c r="E893" s="5"/>
      <c r="F893" s="5"/>
    </row>
    <row r="894" spans="1:6" x14ac:dyDescent="0.25">
      <c r="A894" s="5"/>
      <c r="B894" s="5"/>
      <c r="C894" s="5"/>
      <c r="D894" s="5"/>
      <c r="E894" s="5"/>
      <c r="F894" s="5"/>
    </row>
    <row r="895" spans="1:6" x14ac:dyDescent="0.25">
      <c r="A895" s="5"/>
      <c r="B895" s="5"/>
      <c r="C895" s="5"/>
      <c r="D895" s="5"/>
      <c r="E895" s="5"/>
      <c r="F895" s="5"/>
    </row>
    <row r="896" spans="1:6" x14ac:dyDescent="0.25">
      <c r="A896" s="5"/>
      <c r="B896" s="5"/>
      <c r="C896" s="5"/>
      <c r="D896" s="5"/>
      <c r="E896" s="5"/>
      <c r="F896" s="5"/>
    </row>
    <row r="897" spans="1:6" x14ac:dyDescent="0.25">
      <c r="A897" s="5"/>
      <c r="B897" s="5"/>
      <c r="C897" s="5"/>
      <c r="D897" s="5"/>
      <c r="E897" s="5"/>
      <c r="F897" s="5"/>
    </row>
    <row r="898" spans="1:6" x14ac:dyDescent="0.25">
      <c r="A898" s="5"/>
      <c r="B898" s="5"/>
      <c r="C898" s="5"/>
      <c r="D898" s="5"/>
      <c r="E898" s="5"/>
      <c r="F898" s="5"/>
    </row>
    <row r="899" spans="1:6" x14ac:dyDescent="0.25">
      <c r="A899" s="5"/>
      <c r="B899" s="5"/>
      <c r="C899" s="5"/>
      <c r="D899" s="5"/>
      <c r="E899" s="5"/>
      <c r="F899" s="5"/>
    </row>
    <row r="900" spans="1:6" x14ac:dyDescent="0.25">
      <c r="A900" s="5"/>
      <c r="B900" s="5"/>
      <c r="C900" s="5"/>
      <c r="D900" s="5"/>
      <c r="E900" s="5"/>
      <c r="F900" s="5"/>
    </row>
    <row r="901" spans="1:6" x14ac:dyDescent="0.25">
      <c r="A901" s="5"/>
      <c r="B901" s="5"/>
      <c r="C901" s="5"/>
      <c r="D901" s="5"/>
      <c r="E901" s="5"/>
      <c r="F901" s="5"/>
    </row>
    <row r="902" spans="1:6" x14ac:dyDescent="0.25">
      <c r="A902" s="5"/>
      <c r="B902" s="5"/>
      <c r="C902" s="5"/>
      <c r="D902" s="5"/>
      <c r="E902" s="5"/>
      <c r="F902" s="5"/>
    </row>
    <row r="903" spans="1:6" x14ac:dyDescent="0.25">
      <c r="A903" s="5"/>
      <c r="B903" s="5"/>
      <c r="C903" s="5"/>
      <c r="D903" s="5"/>
      <c r="E903" s="5"/>
      <c r="F903" s="5"/>
    </row>
    <row r="904" spans="1:6" x14ac:dyDescent="0.25">
      <c r="A904" s="5"/>
      <c r="B904" s="5"/>
      <c r="C904" s="5"/>
      <c r="D904" s="5"/>
      <c r="E904" s="5"/>
      <c r="F904" s="5"/>
    </row>
    <row r="905" spans="1:6" x14ac:dyDescent="0.25">
      <c r="A905" s="5"/>
      <c r="B905" s="5"/>
      <c r="C905" s="5"/>
      <c r="D905" s="5"/>
      <c r="E905" s="5"/>
      <c r="F905" s="5"/>
    </row>
    <row r="906" spans="1:6" x14ac:dyDescent="0.25">
      <c r="A906" s="5"/>
      <c r="B906" s="5"/>
      <c r="C906" s="5"/>
      <c r="D906" s="5"/>
      <c r="E906" s="5"/>
      <c r="F906" s="5"/>
    </row>
    <row r="907" spans="1:6" x14ac:dyDescent="0.25">
      <c r="A907" s="5"/>
      <c r="B907" s="5"/>
      <c r="C907" s="5"/>
      <c r="D907" s="5"/>
      <c r="E907" s="5"/>
      <c r="F907" s="5"/>
    </row>
    <row r="908" spans="1:6" x14ac:dyDescent="0.25">
      <c r="A908" s="5"/>
      <c r="B908" s="5"/>
      <c r="C908" s="5"/>
      <c r="D908" s="5"/>
      <c r="E908" s="5"/>
      <c r="F908" s="5"/>
    </row>
    <row r="909" spans="1:6" x14ac:dyDescent="0.25">
      <c r="A909" s="5"/>
      <c r="B909" s="5"/>
      <c r="C909" s="5"/>
      <c r="D909" s="5"/>
      <c r="E909" s="5"/>
      <c r="F909" s="5"/>
    </row>
    <row r="910" spans="1:6" x14ac:dyDescent="0.25">
      <c r="A910" s="5"/>
      <c r="B910" s="5"/>
      <c r="C910" s="5"/>
      <c r="D910" s="5"/>
      <c r="E910" s="5"/>
      <c r="F910" s="5"/>
    </row>
    <row r="911" spans="1:6" x14ac:dyDescent="0.25">
      <c r="A911" s="5"/>
      <c r="B911" s="5"/>
      <c r="C911" s="5"/>
      <c r="D911" s="5"/>
      <c r="E911" s="5"/>
      <c r="F911" s="5"/>
    </row>
    <row r="912" spans="1:6" x14ac:dyDescent="0.25">
      <c r="A912" s="5"/>
      <c r="B912" s="5"/>
      <c r="C912" s="5"/>
      <c r="D912" s="5"/>
      <c r="E912" s="5"/>
      <c r="F912" s="5"/>
    </row>
    <row r="913" spans="1:6" x14ac:dyDescent="0.25">
      <c r="A913" s="5"/>
      <c r="B913" s="5"/>
      <c r="C913" s="5"/>
      <c r="D913" s="5"/>
      <c r="E913" s="5"/>
      <c r="F913" s="5"/>
    </row>
    <row r="914" spans="1:6" x14ac:dyDescent="0.25">
      <c r="A914" s="5"/>
      <c r="B914" s="5"/>
      <c r="C914" s="5"/>
      <c r="D914" s="5"/>
      <c r="E914" s="5"/>
      <c r="F914" s="5"/>
    </row>
    <row r="915" spans="1:6" x14ac:dyDescent="0.25">
      <c r="A915" s="5"/>
      <c r="B915" s="5"/>
      <c r="C915" s="5"/>
      <c r="D915" s="5"/>
      <c r="E915" s="5"/>
      <c r="F915" s="5"/>
    </row>
    <row r="916" spans="1:6" x14ac:dyDescent="0.25">
      <c r="A916" s="5"/>
      <c r="B916" s="5"/>
      <c r="C916" s="5"/>
      <c r="D916" s="5"/>
      <c r="E916" s="5"/>
      <c r="F916" s="5"/>
    </row>
    <row r="917" spans="1:6" x14ac:dyDescent="0.25">
      <c r="A917" s="5"/>
      <c r="B917" s="5"/>
      <c r="C917" s="5"/>
      <c r="D917" s="5"/>
      <c r="E917" s="5"/>
      <c r="F917" s="5"/>
    </row>
    <row r="918" spans="1:6" x14ac:dyDescent="0.25">
      <c r="A918" s="5"/>
      <c r="B918" s="5"/>
      <c r="C918" s="5"/>
      <c r="D918" s="5"/>
      <c r="E918" s="5"/>
      <c r="F918" s="5"/>
    </row>
    <row r="919" spans="1:6" x14ac:dyDescent="0.25">
      <c r="A919" s="5"/>
      <c r="B919" s="5"/>
      <c r="C919" s="5"/>
      <c r="D919" s="5"/>
      <c r="E919" s="5"/>
      <c r="F919" s="5"/>
    </row>
    <row r="920" spans="1:6" x14ac:dyDescent="0.25">
      <c r="A920" s="5"/>
      <c r="B920" s="5"/>
      <c r="C920" s="5"/>
      <c r="D920" s="5"/>
      <c r="E920" s="5"/>
      <c r="F920" s="5"/>
    </row>
    <row r="921" spans="1:6" x14ac:dyDescent="0.25">
      <c r="A921" s="5"/>
      <c r="B921" s="5"/>
      <c r="C921" s="5"/>
      <c r="D921" s="5"/>
      <c r="E921" s="5"/>
      <c r="F921" s="5"/>
    </row>
    <row r="922" spans="1:6" x14ac:dyDescent="0.25">
      <c r="A922" s="5"/>
      <c r="B922" s="5"/>
      <c r="C922" s="5"/>
      <c r="D922" s="5"/>
      <c r="E922" s="5"/>
      <c r="F922" s="5"/>
    </row>
    <row r="923" spans="1:6" x14ac:dyDescent="0.25">
      <c r="A923" s="5"/>
      <c r="B923" s="5"/>
      <c r="C923" s="5"/>
      <c r="D923" s="5"/>
      <c r="E923" s="5"/>
      <c r="F923" s="5"/>
    </row>
    <row r="924" spans="1:6" x14ac:dyDescent="0.25">
      <c r="A924" s="5"/>
      <c r="B924" s="5"/>
      <c r="C924" s="5"/>
      <c r="D924" s="5"/>
      <c r="E924" s="5"/>
      <c r="F924" s="5"/>
    </row>
    <row r="925" spans="1:6" x14ac:dyDescent="0.25">
      <c r="A925" s="5"/>
      <c r="B925" s="5"/>
      <c r="C925" s="5"/>
      <c r="D925" s="5"/>
      <c r="E925" s="5"/>
      <c r="F925" s="5"/>
    </row>
    <row r="926" spans="1:6" x14ac:dyDescent="0.25">
      <c r="A926" s="5"/>
      <c r="B926" s="5"/>
      <c r="C926" s="5"/>
      <c r="D926" s="5"/>
      <c r="E926" s="5"/>
      <c r="F926" s="5"/>
    </row>
    <row r="927" spans="1:6" x14ac:dyDescent="0.25">
      <c r="A927" s="5"/>
      <c r="B927" s="5"/>
      <c r="C927" s="5"/>
      <c r="D927" s="5"/>
      <c r="E927" s="5"/>
      <c r="F927" s="5"/>
    </row>
    <row r="928" spans="1:6" x14ac:dyDescent="0.25">
      <c r="A928" s="5"/>
      <c r="B928" s="5"/>
      <c r="C928" s="5"/>
      <c r="D928" s="5"/>
      <c r="E928" s="5"/>
      <c r="F928" s="5"/>
    </row>
    <row r="929" spans="1:6" x14ac:dyDescent="0.25">
      <c r="A929" s="5"/>
      <c r="B929" s="5"/>
      <c r="C929" s="5"/>
      <c r="D929" s="5"/>
      <c r="E929" s="5"/>
      <c r="F929" s="5"/>
    </row>
    <row r="930" spans="1:6" x14ac:dyDescent="0.25">
      <c r="A930" s="5"/>
      <c r="B930" s="5"/>
      <c r="C930" s="5"/>
      <c r="D930" s="5"/>
      <c r="E930" s="5"/>
      <c r="F930" s="5"/>
    </row>
    <row r="931" spans="1:6" x14ac:dyDescent="0.25">
      <c r="A931" s="5"/>
      <c r="B931" s="5"/>
      <c r="C931" s="5"/>
      <c r="D931" s="5"/>
      <c r="E931" s="5"/>
      <c r="F931" s="5"/>
    </row>
    <row r="932" spans="1:6" x14ac:dyDescent="0.25">
      <c r="A932" s="5"/>
      <c r="B932" s="5"/>
      <c r="C932" s="5"/>
      <c r="D932" s="5"/>
      <c r="E932" s="5"/>
      <c r="F932" s="5"/>
    </row>
    <row r="933" spans="1:6" x14ac:dyDescent="0.25">
      <c r="A933" s="5"/>
      <c r="B933" s="5"/>
      <c r="C933" s="5"/>
      <c r="D933" s="5"/>
      <c r="E933" s="5"/>
      <c r="F933" s="5"/>
    </row>
    <row r="934" spans="1:6" x14ac:dyDescent="0.25">
      <c r="A934" s="5"/>
      <c r="B934" s="5"/>
      <c r="C934" s="5"/>
      <c r="D934" s="5"/>
      <c r="E934" s="5"/>
      <c r="F934" s="5"/>
    </row>
    <row r="935" spans="1:6" x14ac:dyDescent="0.25">
      <c r="A935" s="5"/>
      <c r="B935" s="5"/>
      <c r="C935" s="5"/>
      <c r="D935" s="5"/>
      <c r="E935" s="5"/>
      <c r="F935" s="5"/>
    </row>
    <row r="936" spans="1:6" x14ac:dyDescent="0.25">
      <c r="A936" s="5"/>
      <c r="B936" s="5"/>
      <c r="C936" s="5"/>
      <c r="D936" s="5"/>
      <c r="E936" s="5"/>
      <c r="F936" s="5"/>
    </row>
    <row r="937" spans="1:6" x14ac:dyDescent="0.25">
      <c r="A937" s="5"/>
      <c r="B937" s="5"/>
      <c r="C937" s="5"/>
      <c r="D937" s="5"/>
      <c r="E937" s="5"/>
      <c r="F937" s="5"/>
    </row>
    <row r="938" spans="1:6" x14ac:dyDescent="0.25">
      <c r="A938" s="5"/>
      <c r="B938" s="5"/>
      <c r="C938" s="5"/>
      <c r="D938" s="5"/>
      <c r="E938" s="5"/>
      <c r="F938" s="5"/>
    </row>
    <row r="939" spans="1:6" x14ac:dyDescent="0.25">
      <c r="A939" s="5"/>
      <c r="B939" s="5"/>
      <c r="C939" s="5"/>
      <c r="D939" s="5"/>
      <c r="E939" s="5"/>
      <c r="F939" s="5"/>
    </row>
    <row r="940" spans="1:6" x14ac:dyDescent="0.25">
      <c r="A940" s="5"/>
      <c r="B940" s="5"/>
      <c r="C940" s="5"/>
      <c r="D940" s="5"/>
      <c r="E940" s="5"/>
      <c r="F940" s="5"/>
    </row>
    <row r="941" spans="1:6" x14ac:dyDescent="0.25">
      <c r="A941" s="5"/>
      <c r="B941" s="5"/>
      <c r="C941" s="5"/>
      <c r="D941" s="5"/>
      <c r="E941" s="5"/>
      <c r="F941" s="5"/>
    </row>
    <row r="942" spans="1:6" x14ac:dyDescent="0.25">
      <c r="A942" s="5"/>
      <c r="B942" s="5"/>
      <c r="C942" s="5"/>
      <c r="D942" s="5"/>
      <c r="E942" s="5"/>
      <c r="F942" s="5"/>
    </row>
    <row r="943" spans="1:6" x14ac:dyDescent="0.25">
      <c r="A943" s="5"/>
      <c r="B943" s="5"/>
      <c r="C943" s="5"/>
      <c r="D943" s="5"/>
      <c r="E943" s="5"/>
      <c r="F943" s="5"/>
    </row>
    <row r="944" spans="1:6" x14ac:dyDescent="0.25">
      <c r="A944" s="5"/>
      <c r="B944" s="5"/>
      <c r="C944" s="5"/>
      <c r="D944" s="5"/>
      <c r="E944" s="5"/>
      <c r="F944" s="5"/>
    </row>
    <row r="945" spans="1:6" x14ac:dyDescent="0.25">
      <c r="A945" s="5"/>
      <c r="B945" s="5"/>
      <c r="C945" s="5"/>
      <c r="D945" s="5"/>
      <c r="E945" s="5"/>
      <c r="F945" s="5"/>
    </row>
    <row r="946" spans="1:6" x14ac:dyDescent="0.25">
      <c r="A946" s="5"/>
      <c r="B946" s="5"/>
      <c r="C946" s="5"/>
      <c r="D946" s="5"/>
      <c r="E946" s="5"/>
      <c r="F946" s="5"/>
    </row>
    <row r="947" spans="1:6" x14ac:dyDescent="0.25">
      <c r="A947" s="5"/>
      <c r="B947" s="5"/>
      <c r="C947" s="5"/>
      <c r="D947" s="5"/>
      <c r="E947" s="5"/>
      <c r="F947" s="5"/>
    </row>
    <row r="948" spans="1:6" x14ac:dyDescent="0.25">
      <c r="A948" s="5"/>
      <c r="B948" s="5"/>
      <c r="C948" s="5"/>
      <c r="D948" s="5"/>
      <c r="E948" s="5"/>
      <c r="F948" s="5"/>
    </row>
    <row r="949" spans="1:6" x14ac:dyDescent="0.25">
      <c r="A949" s="5"/>
      <c r="B949" s="5"/>
      <c r="C949" s="5"/>
      <c r="D949" s="5"/>
      <c r="E949" s="5"/>
      <c r="F949" s="5"/>
    </row>
    <row r="950" spans="1:6" x14ac:dyDescent="0.25">
      <c r="A950" s="5"/>
      <c r="B950" s="5"/>
      <c r="C950" s="5"/>
      <c r="D950" s="5"/>
      <c r="E950" s="5"/>
      <c r="F950" s="5"/>
    </row>
    <row r="951" spans="1:6" x14ac:dyDescent="0.25">
      <c r="A951" s="5"/>
      <c r="B951" s="5"/>
      <c r="C951" s="5"/>
      <c r="D951" s="5"/>
      <c r="E951" s="5"/>
      <c r="F951" s="5"/>
    </row>
    <row r="952" spans="1:6" x14ac:dyDescent="0.25">
      <c r="A952" s="5"/>
      <c r="B952" s="5"/>
      <c r="C952" s="5"/>
      <c r="D952" s="5"/>
      <c r="E952" s="5"/>
      <c r="F952" s="5"/>
    </row>
    <row r="953" spans="1:6" x14ac:dyDescent="0.25">
      <c r="A953" s="5"/>
      <c r="B953" s="5"/>
      <c r="C953" s="5"/>
      <c r="D953" s="5"/>
      <c r="E953" s="5"/>
      <c r="F953" s="5"/>
    </row>
    <row r="954" spans="1:6" x14ac:dyDescent="0.25">
      <c r="A954" s="5"/>
      <c r="B954" s="5"/>
      <c r="C954" s="5"/>
      <c r="D954" s="5"/>
      <c r="E954" s="5"/>
      <c r="F954" s="5"/>
    </row>
    <row r="955" spans="1:6" x14ac:dyDescent="0.25">
      <c r="A955" s="5"/>
      <c r="B955" s="5"/>
      <c r="C955" s="5"/>
      <c r="D955" s="5"/>
      <c r="E955" s="5"/>
      <c r="F955" s="5"/>
    </row>
    <row r="956" spans="1:6" x14ac:dyDescent="0.25">
      <c r="A956" s="5"/>
      <c r="B956" s="5"/>
      <c r="C956" s="5"/>
      <c r="D956" s="5"/>
      <c r="E956" s="5"/>
      <c r="F956" s="5"/>
    </row>
    <row r="957" spans="1:6" x14ac:dyDescent="0.25">
      <c r="A957" s="5"/>
      <c r="B957" s="5"/>
      <c r="C957" s="5"/>
      <c r="D957" s="5"/>
      <c r="E957" s="5"/>
      <c r="F957" s="5"/>
    </row>
    <row r="958" spans="1:6" x14ac:dyDescent="0.25">
      <c r="A958" s="5"/>
      <c r="B958" s="5"/>
      <c r="C958" s="5"/>
      <c r="D958" s="5"/>
      <c r="E958" s="5"/>
      <c r="F958" s="5"/>
    </row>
    <row r="959" spans="1:6" x14ac:dyDescent="0.25">
      <c r="A959" s="5"/>
      <c r="B959" s="5"/>
      <c r="C959" s="5"/>
      <c r="D959" s="5"/>
      <c r="E959" s="5"/>
      <c r="F959" s="5"/>
    </row>
    <row r="960" spans="1:6" x14ac:dyDescent="0.25">
      <c r="A960" s="5"/>
      <c r="B960" s="5"/>
      <c r="C960" s="5"/>
      <c r="D960" s="5"/>
      <c r="E960" s="5"/>
      <c r="F960" s="5"/>
    </row>
    <row r="961" spans="1:6" x14ac:dyDescent="0.25">
      <c r="A961" s="5"/>
      <c r="B961" s="5"/>
      <c r="C961" s="5"/>
      <c r="D961" s="5"/>
      <c r="E961" s="5"/>
      <c r="F961" s="5"/>
    </row>
    <row r="962" spans="1:6" x14ac:dyDescent="0.25">
      <c r="A962" s="5"/>
      <c r="B962" s="5"/>
      <c r="C962" s="5"/>
      <c r="D962" s="5"/>
      <c r="E962" s="5"/>
      <c r="F962" s="5"/>
    </row>
    <row r="963" spans="1:6" x14ac:dyDescent="0.25">
      <c r="A963" s="5"/>
      <c r="B963" s="5"/>
      <c r="C963" s="5"/>
      <c r="D963" s="5"/>
      <c r="E963" s="5"/>
      <c r="F963" s="5"/>
    </row>
    <row r="964" spans="1:6" x14ac:dyDescent="0.25">
      <c r="A964" s="5"/>
      <c r="B964" s="5"/>
      <c r="C964" s="5"/>
      <c r="D964" s="5"/>
      <c r="E964" s="5"/>
      <c r="F964" s="5"/>
    </row>
    <row r="965" spans="1:6" x14ac:dyDescent="0.25">
      <c r="A965" s="5"/>
      <c r="B965" s="5"/>
      <c r="C965" s="5"/>
      <c r="D965" s="5"/>
      <c r="E965" s="5"/>
      <c r="F965" s="5"/>
    </row>
    <row r="966" spans="1:6" x14ac:dyDescent="0.25">
      <c r="A966" s="5"/>
      <c r="B966" s="5"/>
      <c r="C966" s="5"/>
      <c r="D966" s="5"/>
      <c r="E966" s="5"/>
      <c r="F966" s="5"/>
    </row>
    <row r="967" spans="1:6" x14ac:dyDescent="0.25">
      <c r="A967" s="5"/>
      <c r="B967" s="5"/>
      <c r="C967" s="5"/>
      <c r="D967" s="5"/>
      <c r="E967" s="5"/>
      <c r="F967" s="5"/>
    </row>
    <row r="968" spans="1:6" x14ac:dyDescent="0.25">
      <c r="A968" s="5"/>
      <c r="B968" s="5"/>
      <c r="C968" s="5"/>
      <c r="D968" s="5"/>
      <c r="E968" s="5"/>
      <c r="F968" s="5"/>
    </row>
    <row r="969" spans="1:6" x14ac:dyDescent="0.25">
      <c r="A969" s="5"/>
      <c r="B969" s="5"/>
      <c r="C969" s="5"/>
      <c r="D969" s="5"/>
      <c r="E969" s="5"/>
      <c r="F969" s="5"/>
    </row>
    <row r="970" spans="1:6" x14ac:dyDescent="0.25">
      <c r="A970" s="5"/>
      <c r="B970" s="5"/>
      <c r="C970" s="5"/>
      <c r="D970" s="5"/>
      <c r="E970" s="5"/>
      <c r="F970" s="5"/>
    </row>
    <row r="971" spans="1:6" x14ac:dyDescent="0.25">
      <c r="A971" s="5"/>
      <c r="B971" s="5"/>
      <c r="C971" s="5"/>
      <c r="D971" s="5"/>
      <c r="E971" s="5"/>
      <c r="F971" s="5"/>
    </row>
    <row r="972" spans="1:6" x14ac:dyDescent="0.25">
      <c r="A972" s="5"/>
      <c r="B972" s="5"/>
      <c r="C972" s="5"/>
      <c r="D972" s="5"/>
      <c r="E972" s="5"/>
      <c r="F972" s="5"/>
    </row>
    <row r="973" spans="1:6" x14ac:dyDescent="0.25">
      <c r="A973" s="5"/>
      <c r="B973" s="5"/>
      <c r="C973" s="5"/>
      <c r="D973" s="5"/>
      <c r="E973" s="5"/>
      <c r="F973" s="5"/>
    </row>
    <row r="974" spans="1:6" x14ac:dyDescent="0.25">
      <c r="A974" s="5"/>
      <c r="B974" s="5"/>
      <c r="C974" s="5"/>
      <c r="D974" s="5"/>
      <c r="E974" s="5"/>
      <c r="F974" s="5"/>
    </row>
    <row r="975" spans="1:6" x14ac:dyDescent="0.25">
      <c r="A975" s="5"/>
      <c r="B975" s="5"/>
      <c r="C975" s="5"/>
      <c r="D975" s="5"/>
      <c r="E975" s="5"/>
      <c r="F975" s="5"/>
    </row>
    <row r="976" spans="1:6" x14ac:dyDescent="0.25">
      <c r="A976" s="5"/>
      <c r="B976" s="5"/>
      <c r="C976" s="5"/>
      <c r="D976" s="5"/>
      <c r="E976" s="5"/>
      <c r="F976" s="5"/>
    </row>
    <row r="977" spans="1:6" x14ac:dyDescent="0.25">
      <c r="A977" s="5"/>
      <c r="B977" s="5"/>
      <c r="C977" s="5"/>
      <c r="D977" s="5"/>
      <c r="E977" s="5"/>
      <c r="F977" s="5"/>
    </row>
    <row r="978" spans="1:6" x14ac:dyDescent="0.25">
      <c r="A978" s="5"/>
      <c r="B978" s="5"/>
      <c r="C978" s="5"/>
      <c r="D978" s="5"/>
      <c r="E978" s="5"/>
      <c r="F978" s="5"/>
    </row>
    <row r="979" spans="1:6" x14ac:dyDescent="0.25">
      <c r="A979" s="5"/>
      <c r="B979" s="5"/>
      <c r="C979" s="5"/>
      <c r="D979" s="5"/>
      <c r="E979" s="5"/>
      <c r="F979" s="5"/>
    </row>
    <row r="980" spans="1:6" x14ac:dyDescent="0.25">
      <c r="A980" s="5"/>
      <c r="B980" s="5"/>
      <c r="C980" s="5"/>
      <c r="D980" s="5"/>
      <c r="E980" s="5"/>
      <c r="F980" s="5"/>
    </row>
    <row r="981" spans="1:6" x14ac:dyDescent="0.25">
      <c r="A981" s="5"/>
      <c r="B981" s="5"/>
      <c r="C981" s="5"/>
      <c r="D981" s="5"/>
      <c r="E981" s="5"/>
      <c r="F981" s="5"/>
    </row>
    <row r="982" spans="1:6" x14ac:dyDescent="0.25">
      <c r="A982" s="5"/>
      <c r="B982" s="5"/>
      <c r="C982" s="5"/>
      <c r="D982" s="5"/>
      <c r="E982" s="5"/>
      <c r="F982" s="5"/>
    </row>
    <row r="983" spans="1:6" x14ac:dyDescent="0.25">
      <c r="A983" s="5"/>
      <c r="B983" s="5"/>
      <c r="C983" s="5"/>
      <c r="D983" s="5"/>
      <c r="E983" s="5"/>
      <c r="F983" s="5"/>
    </row>
    <row r="984" spans="1:6" x14ac:dyDescent="0.25">
      <c r="A984" s="5"/>
      <c r="B984" s="5"/>
      <c r="C984" s="5"/>
      <c r="D984" s="5"/>
      <c r="E984" s="5"/>
      <c r="F984" s="5"/>
    </row>
    <row r="985" spans="1:6" x14ac:dyDescent="0.25">
      <c r="A985" s="5"/>
      <c r="B985" s="5"/>
      <c r="C985" s="5"/>
      <c r="D985" s="5"/>
      <c r="E985" s="5"/>
      <c r="F985" s="5"/>
    </row>
    <row r="986" spans="1:6" x14ac:dyDescent="0.25">
      <c r="A986" s="5"/>
      <c r="B986" s="5"/>
      <c r="C986" s="5"/>
      <c r="D986" s="5"/>
      <c r="E986" s="5"/>
      <c r="F986" s="5"/>
    </row>
    <row r="987" spans="1:6" x14ac:dyDescent="0.25">
      <c r="A987" s="5"/>
      <c r="B987" s="5"/>
      <c r="C987" s="5"/>
      <c r="D987" s="5"/>
      <c r="E987" s="5"/>
      <c r="F987" s="5"/>
    </row>
    <row r="988" spans="1:6" x14ac:dyDescent="0.25">
      <c r="A988" s="5"/>
      <c r="B988" s="5"/>
      <c r="C988" s="5"/>
      <c r="D988" s="5"/>
      <c r="E988" s="5"/>
      <c r="F988" s="5"/>
    </row>
    <row r="989" spans="1:6" x14ac:dyDescent="0.25">
      <c r="A989" s="5"/>
      <c r="B989" s="5"/>
      <c r="C989" s="5"/>
      <c r="D989" s="5"/>
      <c r="E989" s="5"/>
      <c r="F989" s="5"/>
    </row>
    <row r="990" spans="1:6" x14ac:dyDescent="0.25">
      <c r="A990" s="5"/>
      <c r="B990" s="5"/>
      <c r="C990" s="5"/>
      <c r="D990" s="5"/>
      <c r="E990" s="5"/>
      <c r="F990" s="5"/>
    </row>
    <row r="991" spans="1:6" x14ac:dyDescent="0.25">
      <c r="A991" s="5"/>
      <c r="B991" s="5"/>
      <c r="C991" s="5"/>
      <c r="D991" s="5"/>
      <c r="E991" s="5"/>
      <c r="F991" s="5"/>
    </row>
    <row r="992" spans="1:6" x14ac:dyDescent="0.25">
      <c r="A992" s="5"/>
      <c r="B992" s="5"/>
      <c r="C992" s="5"/>
      <c r="D992" s="5"/>
      <c r="E992" s="5"/>
      <c r="F992" s="5"/>
    </row>
    <row r="993" spans="1:6" x14ac:dyDescent="0.25">
      <c r="A993" s="5"/>
      <c r="B993" s="5"/>
      <c r="C993" s="5"/>
      <c r="D993" s="5"/>
      <c r="E993" s="5"/>
      <c r="F993" s="5"/>
    </row>
    <row r="994" spans="1:6" x14ac:dyDescent="0.25">
      <c r="A994" s="5"/>
      <c r="B994" s="5"/>
      <c r="C994" s="5"/>
      <c r="D994" s="5"/>
      <c r="E994" s="5"/>
      <c r="F994" s="5"/>
    </row>
    <row r="995" spans="1:6" x14ac:dyDescent="0.25">
      <c r="A995" s="5"/>
      <c r="B995" s="5"/>
      <c r="C995" s="5"/>
      <c r="D995" s="5"/>
      <c r="E995" s="5"/>
      <c r="F995" s="5"/>
    </row>
    <row r="996" spans="1:6" x14ac:dyDescent="0.25">
      <c r="A996" s="5"/>
      <c r="B996" s="5"/>
      <c r="C996" s="5"/>
      <c r="D996" s="5"/>
      <c r="E996" s="5"/>
      <c r="F996" s="5"/>
    </row>
    <row r="997" spans="1:6" x14ac:dyDescent="0.25">
      <c r="A997" s="5"/>
      <c r="B997" s="5"/>
      <c r="C997" s="5"/>
      <c r="D997" s="5"/>
      <c r="E997" s="5"/>
      <c r="F997" s="5"/>
    </row>
    <row r="998" spans="1:6" x14ac:dyDescent="0.25">
      <c r="A998" s="5"/>
      <c r="B998" s="5"/>
      <c r="C998" s="5"/>
      <c r="D998" s="5"/>
      <c r="E998" s="5"/>
      <c r="F998" s="5"/>
    </row>
    <row r="999" spans="1:6" x14ac:dyDescent="0.25">
      <c r="A999" s="5"/>
      <c r="B999" s="5"/>
      <c r="C999" s="5"/>
      <c r="D999" s="5"/>
      <c r="E999" s="5"/>
      <c r="F999" s="5"/>
    </row>
    <row r="1000" spans="1:6" x14ac:dyDescent="0.25">
      <c r="A1000" s="5"/>
      <c r="B1000" s="5"/>
      <c r="C1000" s="5"/>
      <c r="D1000" s="5"/>
      <c r="E1000" s="5"/>
      <c r="F1000" s="5"/>
    </row>
    <row r="1001" spans="1:6" x14ac:dyDescent="0.25">
      <c r="A1001" s="5"/>
      <c r="B1001" s="5"/>
      <c r="C1001" s="5"/>
      <c r="D1001" s="5"/>
      <c r="E1001" s="5"/>
      <c r="F1001" s="5"/>
    </row>
    <row r="1002" spans="1:6" x14ac:dyDescent="0.25">
      <c r="A1002" s="5"/>
      <c r="B1002" s="5"/>
      <c r="C1002" s="5"/>
      <c r="D1002" s="5"/>
      <c r="E1002" s="5"/>
      <c r="F1002" s="5"/>
    </row>
    <row r="1003" spans="1:6" x14ac:dyDescent="0.25">
      <c r="A1003" s="5"/>
      <c r="B1003" s="5"/>
      <c r="C1003" s="5"/>
      <c r="D1003" s="5"/>
      <c r="E1003" s="5"/>
      <c r="F1003" s="5"/>
    </row>
    <row r="1004" spans="1:6" x14ac:dyDescent="0.25">
      <c r="A1004" s="5"/>
      <c r="B1004" s="5"/>
      <c r="C1004" s="5"/>
      <c r="D1004" s="5"/>
      <c r="E1004" s="5"/>
      <c r="F1004" s="5"/>
    </row>
    <row r="1005" spans="1:6" x14ac:dyDescent="0.25">
      <c r="A1005" s="5"/>
      <c r="B1005" s="5"/>
      <c r="C1005" s="5"/>
      <c r="D1005" s="5"/>
      <c r="E1005" s="5"/>
      <c r="F1005" s="5"/>
    </row>
    <row r="1006" spans="1:6" x14ac:dyDescent="0.25">
      <c r="A1006" s="5"/>
      <c r="B1006" s="5"/>
      <c r="C1006" s="5"/>
      <c r="D1006" s="5"/>
      <c r="E1006" s="5"/>
      <c r="F1006" s="5"/>
    </row>
    <row r="1007" spans="1:6" x14ac:dyDescent="0.25">
      <c r="A1007" s="5"/>
      <c r="B1007" s="5"/>
      <c r="C1007" s="5"/>
      <c r="D1007" s="5"/>
      <c r="E1007" s="5"/>
      <c r="F1007" s="5"/>
    </row>
    <row r="1008" spans="1:6" x14ac:dyDescent="0.25">
      <c r="A1008" s="5"/>
      <c r="B1008" s="5"/>
      <c r="C1008" s="5"/>
      <c r="D1008" s="5"/>
      <c r="E1008" s="5"/>
      <c r="F1008" s="5"/>
    </row>
    <row r="1009" spans="1:6" x14ac:dyDescent="0.25">
      <c r="A1009" s="5"/>
      <c r="B1009" s="5"/>
      <c r="C1009" s="5"/>
      <c r="D1009" s="5"/>
      <c r="E1009" s="5"/>
      <c r="F1009" s="5"/>
    </row>
    <row r="1010" spans="1:6" x14ac:dyDescent="0.25">
      <c r="A1010" s="5"/>
      <c r="B1010" s="5"/>
      <c r="C1010" s="5"/>
      <c r="D1010" s="5"/>
      <c r="E1010" s="5"/>
      <c r="F1010" s="5"/>
    </row>
    <row r="1011" spans="1:6" x14ac:dyDescent="0.25">
      <c r="A1011" s="5"/>
      <c r="B1011" s="5"/>
      <c r="C1011" s="5"/>
      <c r="D1011" s="5"/>
      <c r="E1011" s="5"/>
      <c r="F1011" s="5"/>
    </row>
    <row r="1012" spans="1:6" x14ac:dyDescent="0.25">
      <c r="A1012" s="5"/>
      <c r="B1012" s="5"/>
      <c r="C1012" s="5"/>
      <c r="D1012" s="5"/>
      <c r="E1012" s="5"/>
      <c r="F1012" s="5"/>
    </row>
    <row r="1013" spans="1:6" x14ac:dyDescent="0.25">
      <c r="A1013" s="5"/>
      <c r="B1013" s="5"/>
      <c r="C1013" s="5"/>
      <c r="D1013" s="5"/>
      <c r="E1013" s="5"/>
      <c r="F1013" s="5"/>
    </row>
    <row r="1014" spans="1:6" x14ac:dyDescent="0.25">
      <c r="A1014" s="5"/>
      <c r="B1014" s="5"/>
      <c r="C1014" s="5"/>
      <c r="D1014" s="5"/>
      <c r="E1014" s="5"/>
      <c r="F1014" s="5"/>
    </row>
    <row r="1015" spans="1:6" x14ac:dyDescent="0.25">
      <c r="A1015" s="5"/>
      <c r="B1015" s="5"/>
      <c r="C1015" s="5"/>
      <c r="D1015" s="5"/>
      <c r="E1015" s="5"/>
      <c r="F1015" s="5"/>
    </row>
    <row r="1016" spans="1:6" x14ac:dyDescent="0.25">
      <c r="A1016" s="5"/>
      <c r="B1016" s="5"/>
      <c r="C1016" s="5"/>
      <c r="D1016" s="5"/>
      <c r="E1016" s="5"/>
      <c r="F1016" s="5"/>
    </row>
    <row r="1017" spans="1:6" x14ac:dyDescent="0.25">
      <c r="A1017" s="5"/>
      <c r="B1017" s="5"/>
      <c r="C1017" s="5"/>
      <c r="D1017" s="5"/>
      <c r="E1017" s="5"/>
      <c r="F1017" s="5"/>
    </row>
    <row r="1018" spans="1:6" x14ac:dyDescent="0.25">
      <c r="A1018" s="5"/>
      <c r="B1018" s="5"/>
      <c r="C1018" s="5"/>
      <c r="D1018" s="5"/>
      <c r="E1018" s="5"/>
      <c r="F1018" s="5"/>
    </row>
    <row r="1019" spans="1:6" x14ac:dyDescent="0.25">
      <c r="A1019" s="5"/>
      <c r="B1019" s="5"/>
      <c r="C1019" s="5"/>
      <c r="D1019" s="5"/>
      <c r="E1019" s="5"/>
      <c r="F1019" s="5"/>
    </row>
    <row r="1020" spans="1:6" x14ac:dyDescent="0.25">
      <c r="A1020" s="5"/>
      <c r="B1020" s="5"/>
      <c r="C1020" s="5"/>
      <c r="D1020" s="5"/>
      <c r="E1020" s="5"/>
      <c r="F1020" s="5"/>
    </row>
    <row r="1021" spans="1:6" x14ac:dyDescent="0.25">
      <c r="A1021" s="5"/>
      <c r="B1021" s="5"/>
      <c r="C1021" s="5"/>
      <c r="D1021" s="5"/>
      <c r="E1021" s="5"/>
      <c r="F1021" s="5"/>
    </row>
    <row r="1022" spans="1:6" x14ac:dyDescent="0.25">
      <c r="A1022" s="5"/>
      <c r="B1022" s="5"/>
      <c r="C1022" s="5"/>
      <c r="D1022" s="5"/>
      <c r="E1022" s="5"/>
      <c r="F1022" s="5"/>
    </row>
    <row r="1023" spans="1:6" x14ac:dyDescent="0.25">
      <c r="A1023" s="5"/>
      <c r="B1023" s="5"/>
      <c r="C1023" s="5"/>
      <c r="D1023" s="5"/>
      <c r="E1023" s="5"/>
      <c r="F1023" s="5"/>
    </row>
    <row r="1024" spans="1:6" x14ac:dyDescent="0.25">
      <c r="A1024" s="5"/>
      <c r="B1024" s="5"/>
      <c r="C1024" s="5"/>
      <c r="D1024" s="5"/>
      <c r="E1024" s="5"/>
      <c r="F1024" s="5"/>
    </row>
    <row r="1025" spans="1:6" x14ac:dyDescent="0.25">
      <c r="A1025" s="5"/>
      <c r="B1025" s="5"/>
      <c r="C1025" s="5"/>
      <c r="D1025" s="5"/>
      <c r="E1025" s="5"/>
      <c r="F1025" s="5"/>
    </row>
    <row r="1026" spans="1:6" x14ac:dyDescent="0.25">
      <c r="A1026" s="5"/>
      <c r="B1026" s="5"/>
      <c r="C1026" s="5"/>
      <c r="D1026" s="5"/>
      <c r="E1026" s="5"/>
      <c r="F1026" s="5"/>
    </row>
    <row r="1027" spans="1:6" x14ac:dyDescent="0.25">
      <c r="A1027" s="5"/>
      <c r="B1027" s="5"/>
      <c r="C1027" s="5"/>
      <c r="D1027" s="5"/>
      <c r="E1027" s="5"/>
      <c r="F1027" s="5"/>
    </row>
    <row r="1028" spans="1:6" x14ac:dyDescent="0.25">
      <c r="A1028" s="5"/>
      <c r="B1028" s="5"/>
      <c r="C1028" s="5"/>
      <c r="D1028" s="5"/>
      <c r="E1028" s="5"/>
      <c r="F1028" s="5"/>
    </row>
    <row r="1029" spans="1:6" x14ac:dyDescent="0.25">
      <c r="A1029" s="5"/>
      <c r="B1029" s="5"/>
      <c r="C1029" s="5"/>
      <c r="D1029" s="5"/>
      <c r="E1029" s="5"/>
      <c r="F1029" s="5"/>
    </row>
    <row r="1030" spans="1:6" x14ac:dyDescent="0.25">
      <c r="A1030" s="5"/>
      <c r="B1030" s="5"/>
      <c r="C1030" s="5"/>
      <c r="D1030" s="5"/>
      <c r="E1030" s="5"/>
      <c r="F1030" s="5"/>
    </row>
    <row r="1031" spans="1:6" x14ac:dyDescent="0.25">
      <c r="A1031" s="5"/>
      <c r="B1031" s="5"/>
      <c r="C1031" s="5"/>
      <c r="D1031" s="5"/>
      <c r="E1031" s="5"/>
      <c r="F1031" s="5"/>
    </row>
    <row r="1032" spans="1:6" x14ac:dyDescent="0.25">
      <c r="A1032" s="5"/>
      <c r="B1032" s="5"/>
      <c r="C1032" s="5"/>
      <c r="D1032" s="5"/>
      <c r="E1032" s="5"/>
      <c r="F1032" s="5"/>
    </row>
    <row r="1033" spans="1:6" x14ac:dyDescent="0.25">
      <c r="A1033" s="5"/>
      <c r="B1033" s="5"/>
      <c r="C1033" s="5"/>
      <c r="D1033" s="5"/>
      <c r="E1033" s="5"/>
      <c r="F1033" s="5"/>
    </row>
    <row r="1034" spans="1:6" x14ac:dyDescent="0.25">
      <c r="A1034" s="5"/>
      <c r="B1034" s="5"/>
      <c r="C1034" s="5"/>
      <c r="D1034" s="5"/>
      <c r="E1034" s="5"/>
      <c r="F1034" s="5"/>
    </row>
    <row r="1035" spans="1:6" x14ac:dyDescent="0.25">
      <c r="A1035" s="5"/>
      <c r="B1035" s="5"/>
      <c r="C1035" s="5"/>
      <c r="D1035" s="5"/>
      <c r="E1035" s="5"/>
      <c r="F1035" s="5"/>
    </row>
    <row r="1036" spans="1:6" x14ac:dyDescent="0.25">
      <c r="A1036" s="5"/>
      <c r="B1036" s="5"/>
      <c r="C1036" s="5"/>
      <c r="D1036" s="5"/>
      <c r="E1036" s="5"/>
      <c r="F1036" s="5"/>
    </row>
    <row r="1037" spans="1:6" x14ac:dyDescent="0.25">
      <c r="A1037" s="5"/>
      <c r="B1037" s="5"/>
      <c r="C1037" s="5"/>
      <c r="D1037" s="5"/>
      <c r="E1037" s="5"/>
      <c r="F1037" s="5"/>
    </row>
    <row r="1038" spans="1:6" x14ac:dyDescent="0.25">
      <c r="A1038" s="5"/>
      <c r="B1038" s="5"/>
      <c r="C1038" s="5"/>
      <c r="D1038" s="5"/>
      <c r="E1038" s="5"/>
      <c r="F1038" s="5"/>
    </row>
    <row r="1039" spans="1:6" x14ac:dyDescent="0.25">
      <c r="A1039" s="5"/>
      <c r="B1039" s="5"/>
      <c r="C1039" s="5"/>
      <c r="D1039" s="5"/>
      <c r="E1039" s="5"/>
      <c r="F1039" s="5"/>
    </row>
    <row r="1040" spans="1:6" x14ac:dyDescent="0.25">
      <c r="A1040" s="5"/>
      <c r="B1040" s="5"/>
      <c r="C1040" s="5"/>
      <c r="D1040" s="5"/>
      <c r="E1040" s="5"/>
      <c r="F1040" s="5"/>
    </row>
    <row r="1041" spans="1:6" x14ac:dyDescent="0.25">
      <c r="A1041" s="5"/>
      <c r="B1041" s="5"/>
      <c r="C1041" s="5"/>
      <c r="D1041" s="5"/>
      <c r="E1041" s="5"/>
      <c r="F1041" s="5"/>
    </row>
    <row r="1042" spans="1:6" x14ac:dyDescent="0.25">
      <c r="A1042" s="5"/>
      <c r="B1042" s="5"/>
      <c r="C1042" s="5"/>
      <c r="D1042" s="5"/>
      <c r="E1042" s="5"/>
      <c r="F1042" s="5"/>
    </row>
    <row r="1043" spans="1:6" x14ac:dyDescent="0.25">
      <c r="A1043" s="5"/>
      <c r="B1043" s="5"/>
      <c r="C1043" s="5"/>
      <c r="D1043" s="5"/>
      <c r="E1043" s="5"/>
      <c r="F1043" s="5"/>
    </row>
    <row r="1044" spans="1:6" x14ac:dyDescent="0.25">
      <c r="A1044" s="5"/>
      <c r="B1044" s="5"/>
      <c r="C1044" s="5"/>
      <c r="D1044" s="5"/>
      <c r="E1044" s="5"/>
      <c r="F1044" s="5"/>
    </row>
    <row r="1045" spans="1:6" x14ac:dyDescent="0.25">
      <c r="A1045" s="5"/>
      <c r="B1045" s="5"/>
      <c r="C1045" s="5"/>
      <c r="D1045" s="5"/>
      <c r="E1045" s="5"/>
      <c r="F1045" s="5"/>
    </row>
    <row r="1046" spans="1:6" x14ac:dyDescent="0.25">
      <c r="A1046" s="5"/>
      <c r="B1046" s="5"/>
      <c r="C1046" s="5"/>
      <c r="D1046" s="5"/>
      <c r="E1046" s="5"/>
      <c r="F1046" s="5"/>
    </row>
    <row r="1047" spans="1:6" x14ac:dyDescent="0.25">
      <c r="A1047" s="5"/>
      <c r="B1047" s="5"/>
      <c r="C1047" s="5"/>
      <c r="D1047" s="5"/>
      <c r="E1047" s="5"/>
      <c r="F1047" s="5"/>
    </row>
    <row r="1048" spans="1:6" x14ac:dyDescent="0.25">
      <c r="A1048" s="5"/>
      <c r="B1048" s="5"/>
      <c r="C1048" s="5"/>
      <c r="D1048" s="5"/>
      <c r="E1048" s="5"/>
      <c r="F1048" s="5"/>
    </row>
    <row r="1049" spans="1:6" x14ac:dyDescent="0.25">
      <c r="A1049" s="5"/>
      <c r="B1049" s="5"/>
      <c r="C1049" s="5"/>
      <c r="D1049" s="5"/>
      <c r="E1049" s="5"/>
      <c r="F1049" s="5"/>
    </row>
    <row r="1050" spans="1:6" x14ac:dyDescent="0.25">
      <c r="A1050" s="5"/>
      <c r="B1050" s="5"/>
      <c r="C1050" s="5"/>
      <c r="D1050" s="5"/>
      <c r="E1050" s="5"/>
      <c r="F1050" s="5"/>
    </row>
    <row r="1051" spans="1:6" x14ac:dyDescent="0.25">
      <c r="A1051" s="5"/>
      <c r="B1051" s="5"/>
      <c r="C1051" s="5"/>
      <c r="D1051" s="5"/>
      <c r="E1051" s="5"/>
      <c r="F1051" s="5"/>
    </row>
    <row r="1052" spans="1:6" x14ac:dyDescent="0.25">
      <c r="A1052" s="5"/>
      <c r="B1052" s="5"/>
      <c r="C1052" s="5"/>
      <c r="D1052" s="5"/>
      <c r="E1052" s="5"/>
      <c r="F1052" s="5"/>
    </row>
    <row r="1053" spans="1:6" x14ac:dyDescent="0.25">
      <c r="A1053" s="5"/>
      <c r="B1053" s="5"/>
      <c r="C1053" s="5"/>
      <c r="D1053" s="5"/>
      <c r="E1053" s="5"/>
      <c r="F1053" s="5"/>
    </row>
    <row r="1054" spans="1:6" x14ac:dyDescent="0.25">
      <c r="A1054" s="5"/>
      <c r="B1054" s="5"/>
      <c r="C1054" s="5"/>
      <c r="D1054" s="5"/>
      <c r="E1054" s="5"/>
      <c r="F1054" s="5"/>
    </row>
    <row r="1055" spans="1:6" x14ac:dyDescent="0.25">
      <c r="A1055" s="5"/>
      <c r="B1055" s="5"/>
      <c r="C1055" s="5"/>
      <c r="D1055" s="5"/>
      <c r="E1055" s="5"/>
      <c r="F1055" s="5"/>
    </row>
    <row r="1056" spans="1:6" x14ac:dyDescent="0.25">
      <c r="A1056" s="5"/>
      <c r="B1056" s="5"/>
      <c r="C1056" s="5"/>
      <c r="D1056" s="5"/>
      <c r="E1056" s="5"/>
      <c r="F1056" s="5"/>
    </row>
    <row r="1057" spans="1:6" x14ac:dyDescent="0.25">
      <c r="A1057" s="5"/>
      <c r="B1057" s="5"/>
      <c r="C1057" s="5"/>
      <c r="D1057" s="5"/>
      <c r="E1057" s="5"/>
      <c r="F1057" s="5"/>
    </row>
    <row r="1058" spans="1:6" x14ac:dyDescent="0.25">
      <c r="A1058" s="5"/>
      <c r="B1058" s="5"/>
      <c r="C1058" s="5"/>
      <c r="D1058" s="5"/>
      <c r="E1058" s="5"/>
      <c r="F1058" s="5"/>
    </row>
    <row r="1059" spans="1:6" x14ac:dyDescent="0.25">
      <c r="A1059" s="5"/>
      <c r="B1059" s="5"/>
      <c r="C1059" s="5"/>
      <c r="D1059" s="5"/>
      <c r="E1059" s="5"/>
      <c r="F1059" s="5"/>
    </row>
    <row r="1060" spans="1:6" x14ac:dyDescent="0.25">
      <c r="A1060" s="5"/>
      <c r="B1060" s="5"/>
      <c r="C1060" s="5"/>
      <c r="D1060" s="5"/>
      <c r="E1060" s="5"/>
      <c r="F1060" s="5"/>
    </row>
    <row r="1061" spans="1:6" x14ac:dyDescent="0.25">
      <c r="A1061" s="5"/>
      <c r="B1061" s="5"/>
      <c r="C1061" s="5"/>
      <c r="D1061" s="5"/>
      <c r="E1061" s="5"/>
      <c r="F1061" s="5"/>
    </row>
    <row r="1062" spans="1:6" x14ac:dyDescent="0.25">
      <c r="A1062" s="5"/>
      <c r="B1062" s="5"/>
      <c r="C1062" s="5"/>
      <c r="D1062" s="5"/>
      <c r="E1062" s="5"/>
      <c r="F1062" s="5"/>
    </row>
    <row r="1063" spans="1:6" x14ac:dyDescent="0.25">
      <c r="A1063" s="5"/>
      <c r="B1063" s="5"/>
      <c r="C1063" s="5"/>
      <c r="D1063" s="5"/>
      <c r="E1063" s="5"/>
      <c r="F1063" s="5"/>
    </row>
    <row r="1064" spans="1:6" x14ac:dyDescent="0.25">
      <c r="A1064" s="5"/>
      <c r="B1064" s="5"/>
      <c r="C1064" s="5"/>
      <c r="D1064" s="5"/>
      <c r="E1064" s="5"/>
      <c r="F1064" s="5"/>
    </row>
    <row r="1065" spans="1:6" x14ac:dyDescent="0.25">
      <c r="A1065" s="5"/>
      <c r="B1065" s="5"/>
      <c r="C1065" s="5"/>
      <c r="D1065" s="5"/>
      <c r="E1065" s="5"/>
      <c r="F1065" s="5"/>
    </row>
    <row r="1066" spans="1:6" x14ac:dyDescent="0.25">
      <c r="A1066" s="5"/>
      <c r="B1066" s="5"/>
      <c r="C1066" s="5"/>
      <c r="D1066" s="5"/>
      <c r="E1066" s="5"/>
      <c r="F1066" s="5"/>
    </row>
    <row r="1067" spans="1:6" x14ac:dyDescent="0.25">
      <c r="A1067" s="5"/>
      <c r="B1067" s="5"/>
      <c r="C1067" s="5"/>
      <c r="D1067" s="5"/>
      <c r="E1067" s="5"/>
      <c r="F1067" s="5"/>
    </row>
    <row r="1068" spans="1:6" x14ac:dyDescent="0.25">
      <c r="A1068" s="5"/>
      <c r="B1068" s="5"/>
      <c r="C1068" s="5"/>
      <c r="D1068" s="5"/>
      <c r="E1068" s="5"/>
      <c r="F1068" s="5"/>
    </row>
    <row r="1069" spans="1:6" x14ac:dyDescent="0.25">
      <c r="A1069" s="5"/>
      <c r="B1069" s="5"/>
      <c r="C1069" s="5"/>
      <c r="D1069" s="5"/>
      <c r="E1069" s="5"/>
      <c r="F1069" s="5"/>
    </row>
    <row r="1070" spans="1:6" x14ac:dyDescent="0.25">
      <c r="A1070" s="5"/>
      <c r="B1070" s="5"/>
      <c r="C1070" s="5"/>
      <c r="D1070" s="5"/>
      <c r="E1070" s="5"/>
      <c r="F1070" s="5"/>
    </row>
    <row r="1071" spans="1:6" x14ac:dyDescent="0.25">
      <c r="A1071" s="5"/>
      <c r="B1071" s="5"/>
      <c r="C1071" s="5"/>
      <c r="D1071" s="5"/>
      <c r="E1071" s="5"/>
      <c r="F1071" s="5"/>
    </row>
    <row r="1072" spans="1:6" x14ac:dyDescent="0.25">
      <c r="A1072" s="5"/>
      <c r="B1072" s="5"/>
      <c r="C1072" s="5"/>
      <c r="D1072" s="5"/>
      <c r="E1072" s="5"/>
      <c r="F1072" s="5"/>
    </row>
    <row r="1073" spans="1:6" x14ac:dyDescent="0.25">
      <c r="A1073" s="5"/>
      <c r="B1073" s="5"/>
      <c r="C1073" s="5"/>
      <c r="D1073" s="5"/>
      <c r="E1073" s="5"/>
      <c r="F1073" s="5"/>
    </row>
    <row r="1074" spans="1:6" x14ac:dyDescent="0.25">
      <c r="A1074" s="5"/>
      <c r="B1074" s="5"/>
      <c r="C1074" s="5"/>
      <c r="D1074" s="5"/>
      <c r="E1074" s="5"/>
      <c r="F1074" s="5"/>
    </row>
    <row r="1075" spans="1:6" x14ac:dyDescent="0.25">
      <c r="A1075" s="5"/>
      <c r="B1075" s="5"/>
      <c r="C1075" s="5"/>
      <c r="D1075" s="5"/>
      <c r="E1075" s="5"/>
      <c r="F1075" s="5"/>
    </row>
    <row r="1076" spans="1:6" x14ac:dyDescent="0.25">
      <c r="A1076" s="5"/>
      <c r="B1076" s="5"/>
      <c r="C1076" s="5"/>
      <c r="D1076" s="5"/>
      <c r="E1076" s="5"/>
      <c r="F1076" s="5"/>
    </row>
    <row r="1077" spans="1:6" x14ac:dyDescent="0.25">
      <c r="A1077" s="5"/>
      <c r="B1077" s="5"/>
      <c r="C1077" s="5"/>
      <c r="D1077" s="5"/>
      <c r="E1077" s="5"/>
      <c r="F1077" s="5"/>
    </row>
    <row r="1078" spans="1:6" x14ac:dyDescent="0.25">
      <c r="A1078" s="5"/>
      <c r="B1078" s="5"/>
      <c r="C1078" s="5"/>
      <c r="D1078" s="5"/>
      <c r="E1078" s="5"/>
      <c r="F1078" s="5"/>
    </row>
    <row r="1079" spans="1:6" x14ac:dyDescent="0.25">
      <c r="A1079" s="5"/>
      <c r="B1079" s="5"/>
      <c r="C1079" s="5"/>
      <c r="D1079" s="5"/>
      <c r="E1079" s="5"/>
      <c r="F1079" s="5"/>
    </row>
    <row r="1080" spans="1:6" x14ac:dyDescent="0.25">
      <c r="A1080" s="5"/>
      <c r="B1080" s="5"/>
      <c r="C1080" s="5"/>
      <c r="D1080" s="5"/>
      <c r="E1080" s="5"/>
      <c r="F1080" s="5"/>
    </row>
    <row r="1081" spans="1:6" x14ac:dyDescent="0.25">
      <c r="A1081" s="5"/>
      <c r="B1081" s="5"/>
      <c r="C1081" s="5"/>
      <c r="D1081" s="5"/>
      <c r="E1081" s="5"/>
      <c r="F1081" s="5"/>
    </row>
    <row r="1082" spans="1:6" x14ac:dyDescent="0.25">
      <c r="A1082" s="5"/>
      <c r="B1082" s="5"/>
      <c r="C1082" s="5"/>
      <c r="D1082" s="5"/>
      <c r="E1082" s="5"/>
      <c r="F1082" s="5"/>
    </row>
    <row r="1083" spans="1:6" x14ac:dyDescent="0.25">
      <c r="A1083" s="5"/>
      <c r="B1083" s="5"/>
      <c r="C1083" s="5"/>
      <c r="D1083" s="5"/>
      <c r="E1083" s="5"/>
      <c r="F1083" s="5"/>
    </row>
    <row r="1084" spans="1:6" x14ac:dyDescent="0.25">
      <c r="A1084" s="5"/>
      <c r="B1084" s="5"/>
      <c r="C1084" s="5"/>
      <c r="D1084" s="5"/>
      <c r="E1084" s="5"/>
      <c r="F1084" s="5"/>
    </row>
    <row r="1085" spans="1:6" x14ac:dyDescent="0.25">
      <c r="A1085" s="5"/>
      <c r="B1085" s="5"/>
      <c r="C1085" s="5"/>
      <c r="D1085" s="5"/>
      <c r="E1085" s="5"/>
      <c r="F1085" s="5"/>
    </row>
    <row r="1086" spans="1:6" x14ac:dyDescent="0.25">
      <c r="A1086" s="5"/>
      <c r="B1086" s="5"/>
      <c r="C1086" s="5"/>
      <c r="D1086" s="5"/>
      <c r="E1086" s="5"/>
      <c r="F1086" s="5"/>
    </row>
    <row r="1087" spans="1:6" x14ac:dyDescent="0.25">
      <c r="A1087" s="5"/>
      <c r="B1087" s="5"/>
      <c r="C1087" s="5"/>
      <c r="D1087" s="5"/>
      <c r="E1087" s="5"/>
      <c r="F1087" s="5"/>
    </row>
    <row r="1088" spans="1:6" x14ac:dyDescent="0.25">
      <c r="A1088" s="5"/>
      <c r="B1088" s="5"/>
      <c r="C1088" s="5"/>
      <c r="D1088" s="5"/>
      <c r="E1088" s="5"/>
      <c r="F1088" s="5"/>
    </row>
    <row r="1089" spans="1:6" x14ac:dyDescent="0.25">
      <c r="A1089" s="5"/>
      <c r="B1089" s="5"/>
      <c r="C1089" s="5"/>
      <c r="D1089" s="5"/>
      <c r="E1089" s="5"/>
      <c r="F1089" s="5"/>
    </row>
    <row r="1090" spans="1:6" x14ac:dyDescent="0.25">
      <c r="A1090" s="5"/>
      <c r="B1090" s="5"/>
      <c r="C1090" s="5"/>
      <c r="D1090" s="5"/>
      <c r="E1090" s="5"/>
      <c r="F1090" s="5"/>
    </row>
    <row r="1091" spans="1:6" x14ac:dyDescent="0.25">
      <c r="A1091" s="5"/>
      <c r="B1091" s="5"/>
      <c r="C1091" s="5"/>
      <c r="D1091" s="5"/>
      <c r="E1091" s="5"/>
      <c r="F1091" s="5"/>
    </row>
    <row r="1092" spans="1:6" x14ac:dyDescent="0.25">
      <c r="A1092" s="5"/>
      <c r="B1092" s="5"/>
      <c r="C1092" s="5"/>
      <c r="D1092" s="5"/>
      <c r="E1092" s="5"/>
      <c r="F1092" s="5"/>
    </row>
    <row r="1093" spans="1:6" x14ac:dyDescent="0.25">
      <c r="A1093" s="5"/>
      <c r="B1093" s="5"/>
      <c r="C1093" s="5"/>
      <c r="D1093" s="5"/>
      <c r="E1093" s="5"/>
      <c r="F1093" s="5"/>
    </row>
    <row r="1094" spans="1:6" x14ac:dyDescent="0.25">
      <c r="A1094" s="5"/>
      <c r="B1094" s="5"/>
      <c r="C1094" s="5"/>
      <c r="D1094" s="5"/>
      <c r="E1094" s="5"/>
      <c r="F1094" s="5"/>
    </row>
    <row r="1095" spans="1:6" x14ac:dyDescent="0.25">
      <c r="A1095" s="5"/>
      <c r="B1095" s="5"/>
      <c r="C1095" s="5"/>
      <c r="D1095" s="5"/>
      <c r="E1095" s="5"/>
      <c r="F1095" s="5"/>
    </row>
    <row r="1096" spans="1:6" x14ac:dyDescent="0.25">
      <c r="A1096" s="5"/>
      <c r="B1096" s="5"/>
      <c r="C1096" s="5"/>
      <c r="D1096" s="5"/>
      <c r="E1096" s="5"/>
      <c r="F1096" s="5"/>
    </row>
    <row r="1097" spans="1:6" x14ac:dyDescent="0.25">
      <c r="A1097" s="5"/>
      <c r="B1097" s="5"/>
      <c r="C1097" s="5"/>
      <c r="D1097" s="5"/>
      <c r="E1097" s="5"/>
      <c r="F1097" s="5"/>
    </row>
    <row r="1098" spans="1:6" x14ac:dyDescent="0.25">
      <c r="A1098" s="5"/>
      <c r="B1098" s="5"/>
      <c r="C1098" s="5"/>
      <c r="D1098" s="5"/>
      <c r="E1098" s="5"/>
      <c r="F1098" s="5"/>
    </row>
    <row r="1099" spans="1:6" x14ac:dyDescent="0.25">
      <c r="A1099" s="5"/>
      <c r="B1099" s="5"/>
      <c r="C1099" s="5"/>
      <c r="D1099" s="5"/>
      <c r="E1099" s="5"/>
      <c r="F1099" s="5"/>
    </row>
    <row r="1100" spans="1:6" x14ac:dyDescent="0.25">
      <c r="A1100" s="5"/>
      <c r="B1100" s="5"/>
      <c r="C1100" s="5"/>
      <c r="D1100" s="5"/>
      <c r="E1100" s="5"/>
      <c r="F1100" s="5"/>
    </row>
    <row r="1101" spans="1:6" x14ac:dyDescent="0.25">
      <c r="A1101" s="5"/>
      <c r="B1101" s="5"/>
      <c r="C1101" s="5"/>
      <c r="D1101" s="5"/>
      <c r="E1101" s="5"/>
      <c r="F1101" s="5"/>
    </row>
    <row r="1102" spans="1:6" x14ac:dyDescent="0.25">
      <c r="A1102" s="5"/>
      <c r="B1102" s="5"/>
      <c r="C1102" s="5"/>
      <c r="D1102" s="5"/>
      <c r="E1102" s="5"/>
      <c r="F1102" s="5"/>
    </row>
    <row r="1103" spans="1:6" x14ac:dyDescent="0.25">
      <c r="A1103" s="5"/>
      <c r="B1103" s="5"/>
      <c r="C1103" s="5"/>
      <c r="D1103" s="5"/>
      <c r="E1103" s="5"/>
      <c r="F1103" s="5"/>
    </row>
    <row r="1104" spans="1:6" x14ac:dyDescent="0.25">
      <c r="A1104" s="5"/>
      <c r="B1104" s="5"/>
      <c r="C1104" s="5"/>
      <c r="D1104" s="5"/>
      <c r="E1104" s="5"/>
      <c r="F1104" s="5"/>
    </row>
    <row r="1105" spans="1:6" x14ac:dyDescent="0.25">
      <c r="A1105" s="5"/>
      <c r="B1105" s="5"/>
      <c r="C1105" s="5"/>
      <c r="D1105" s="5"/>
      <c r="E1105" s="5"/>
      <c r="F1105" s="5"/>
    </row>
    <row r="1106" spans="1:6" x14ac:dyDescent="0.25">
      <c r="A1106" s="5"/>
      <c r="B1106" s="5"/>
      <c r="C1106" s="5"/>
      <c r="D1106" s="5"/>
      <c r="E1106" s="5"/>
      <c r="F1106" s="5"/>
    </row>
    <row r="1107" spans="1:6" x14ac:dyDescent="0.25">
      <c r="A1107" s="5"/>
      <c r="B1107" s="5"/>
      <c r="C1107" s="5"/>
      <c r="D1107" s="5"/>
      <c r="E1107" s="5"/>
      <c r="F1107" s="5"/>
    </row>
    <row r="1108" spans="1:6" x14ac:dyDescent="0.25">
      <c r="A1108" s="5"/>
      <c r="B1108" s="5"/>
      <c r="C1108" s="5"/>
      <c r="D1108" s="5"/>
      <c r="E1108" s="5"/>
      <c r="F1108" s="5"/>
    </row>
    <row r="1109" spans="1:6" x14ac:dyDescent="0.25">
      <c r="A1109" s="5"/>
      <c r="B1109" s="5"/>
      <c r="C1109" s="5"/>
      <c r="D1109" s="5"/>
      <c r="E1109" s="5"/>
      <c r="F1109" s="5"/>
    </row>
    <row r="1110" spans="1:6" x14ac:dyDescent="0.25">
      <c r="A1110" s="5"/>
      <c r="B1110" s="5"/>
      <c r="C1110" s="5"/>
      <c r="D1110" s="5"/>
      <c r="E1110" s="5"/>
      <c r="F1110" s="5"/>
    </row>
    <row r="1111" spans="1:6" x14ac:dyDescent="0.25">
      <c r="A1111" s="5"/>
      <c r="B1111" s="5"/>
      <c r="C1111" s="5"/>
      <c r="D1111" s="5"/>
      <c r="E1111" s="5"/>
      <c r="F1111" s="5"/>
    </row>
    <row r="1112" spans="1:6" x14ac:dyDescent="0.25">
      <c r="A1112" s="5"/>
      <c r="B1112" s="5"/>
      <c r="C1112" s="5"/>
      <c r="D1112" s="5"/>
      <c r="E1112" s="5"/>
      <c r="F1112" s="5"/>
    </row>
    <row r="1113" spans="1:6" x14ac:dyDescent="0.25">
      <c r="A1113" s="5"/>
      <c r="B1113" s="5"/>
      <c r="C1113" s="5"/>
      <c r="D1113" s="5"/>
      <c r="E1113" s="5"/>
      <c r="F1113" s="5"/>
    </row>
    <row r="1114" spans="1:6" x14ac:dyDescent="0.25">
      <c r="A1114" s="5"/>
      <c r="B1114" s="5"/>
      <c r="C1114" s="5"/>
      <c r="D1114" s="5"/>
      <c r="E1114" s="5"/>
      <c r="F1114" s="5"/>
    </row>
    <row r="1115" spans="1:6" x14ac:dyDescent="0.25">
      <c r="A1115" s="5"/>
      <c r="B1115" s="5"/>
      <c r="C1115" s="5"/>
      <c r="D1115" s="5"/>
      <c r="E1115" s="5"/>
      <c r="F1115" s="5"/>
    </row>
    <row r="1116" spans="1:6" x14ac:dyDescent="0.25">
      <c r="A1116" s="5"/>
      <c r="B1116" s="5"/>
      <c r="C1116" s="5"/>
      <c r="D1116" s="5"/>
      <c r="E1116" s="5"/>
      <c r="F1116" s="5"/>
    </row>
    <row r="1117" spans="1:6" x14ac:dyDescent="0.25">
      <c r="A1117" s="5"/>
      <c r="B1117" s="5"/>
      <c r="C1117" s="5"/>
      <c r="D1117" s="5"/>
      <c r="E1117" s="5"/>
      <c r="F1117" s="5"/>
    </row>
    <row r="1118" spans="1:6" x14ac:dyDescent="0.25">
      <c r="A1118" s="5"/>
      <c r="B1118" s="5"/>
      <c r="C1118" s="5"/>
      <c r="D1118" s="5"/>
      <c r="E1118" s="5"/>
      <c r="F1118" s="5"/>
    </row>
    <row r="1119" spans="1:6" x14ac:dyDescent="0.25">
      <c r="A1119" s="5"/>
      <c r="B1119" s="5"/>
      <c r="C1119" s="5"/>
      <c r="D1119" s="5"/>
      <c r="E1119" s="5"/>
      <c r="F1119" s="5"/>
    </row>
    <row r="1120" spans="1:6" x14ac:dyDescent="0.25">
      <c r="A1120" s="5"/>
      <c r="B1120" s="5"/>
      <c r="C1120" s="5"/>
      <c r="D1120" s="5"/>
      <c r="E1120" s="5"/>
      <c r="F1120" s="5"/>
    </row>
    <row r="1121" spans="1:6" x14ac:dyDescent="0.25">
      <c r="A1121" s="5"/>
      <c r="B1121" s="5"/>
      <c r="C1121" s="5"/>
      <c r="D1121" s="5"/>
      <c r="E1121" s="5"/>
      <c r="F1121" s="5"/>
    </row>
    <row r="1122" spans="1:6" x14ac:dyDescent="0.25">
      <c r="A1122" s="5"/>
      <c r="B1122" s="5"/>
      <c r="C1122" s="5"/>
      <c r="D1122" s="5"/>
      <c r="E1122" s="5"/>
      <c r="F1122" s="5"/>
    </row>
    <row r="1123" spans="1:6" x14ac:dyDescent="0.25">
      <c r="A1123" s="5"/>
      <c r="B1123" s="5"/>
      <c r="C1123" s="5"/>
      <c r="D1123" s="5"/>
      <c r="E1123" s="5"/>
      <c r="F1123" s="5"/>
    </row>
    <row r="1124" spans="1:6" x14ac:dyDescent="0.25">
      <c r="A1124" s="5"/>
      <c r="B1124" s="5"/>
      <c r="C1124" s="5"/>
      <c r="D1124" s="5"/>
      <c r="E1124" s="5"/>
      <c r="F1124" s="5"/>
    </row>
    <row r="1125" spans="1:6" x14ac:dyDescent="0.25">
      <c r="A1125" s="5"/>
      <c r="B1125" s="5"/>
      <c r="C1125" s="5"/>
      <c r="D1125" s="5"/>
      <c r="E1125" s="5"/>
      <c r="F1125" s="5"/>
    </row>
    <row r="1126" spans="1:6" x14ac:dyDescent="0.25">
      <c r="A1126" s="5"/>
      <c r="B1126" s="5"/>
      <c r="C1126" s="5"/>
      <c r="D1126" s="5"/>
      <c r="E1126" s="5"/>
      <c r="F1126" s="5"/>
    </row>
    <row r="1127" spans="1:6" x14ac:dyDescent="0.25">
      <c r="A1127" s="5"/>
      <c r="B1127" s="5"/>
      <c r="C1127" s="5"/>
      <c r="D1127" s="5"/>
      <c r="E1127" s="5"/>
      <c r="F1127" s="5"/>
    </row>
    <row r="1128" spans="1:6" x14ac:dyDescent="0.25">
      <c r="A1128" s="5"/>
      <c r="B1128" s="5"/>
      <c r="C1128" s="5"/>
      <c r="D1128" s="5"/>
      <c r="E1128" s="5"/>
      <c r="F1128" s="5"/>
    </row>
    <row r="1129" spans="1:6" x14ac:dyDescent="0.25">
      <c r="A1129" s="5"/>
      <c r="B1129" s="5"/>
      <c r="C1129" s="5"/>
      <c r="D1129" s="5"/>
      <c r="E1129" s="5"/>
      <c r="F1129" s="5"/>
    </row>
    <row r="1130" spans="1:6" x14ac:dyDescent="0.25">
      <c r="A1130" s="5"/>
      <c r="B1130" s="5"/>
      <c r="C1130" s="5"/>
      <c r="D1130" s="5"/>
      <c r="E1130" s="5"/>
      <c r="F1130" s="5"/>
    </row>
    <row r="1131" spans="1:6" x14ac:dyDescent="0.25">
      <c r="A1131" s="5"/>
      <c r="B1131" s="5"/>
      <c r="C1131" s="5"/>
      <c r="D1131" s="5"/>
      <c r="E1131" s="5"/>
      <c r="F1131" s="5"/>
    </row>
    <row r="1132" spans="1:6" x14ac:dyDescent="0.25">
      <c r="A1132" s="5"/>
      <c r="B1132" s="5"/>
      <c r="C1132" s="5"/>
      <c r="D1132" s="5"/>
      <c r="E1132" s="5"/>
      <c r="F1132" s="5"/>
    </row>
    <row r="1133" spans="1:6" x14ac:dyDescent="0.25">
      <c r="A1133" s="5"/>
      <c r="B1133" s="5"/>
      <c r="C1133" s="5"/>
      <c r="D1133" s="5"/>
      <c r="E1133" s="5"/>
      <c r="F1133" s="5"/>
    </row>
    <row r="1134" spans="1:6" x14ac:dyDescent="0.25">
      <c r="A1134" s="5"/>
      <c r="B1134" s="5"/>
      <c r="C1134" s="5"/>
      <c r="D1134" s="5"/>
      <c r="E1134" s="5"/>
      <c r="F1134" s="5"/>
    </row>
    <row r="1135" spans="1:6" x14ac:dyDescent="0.25">
      <c r="A1135" s="5"/>
      <c r="B1135" s="5"/>
      <c r="C1135" s="5"/>
      <c r="D1135" s="5"/>
      <c r="E1135" s="5"/>
      <c r="F1135" s="5"/>
    </row>
    <row r="1136" spans="1:6" x14ac:dyDescent="0.25">
      <c r="A1136" s="5"/>
      <c r="B1136" s="5"/>
      <c r="C1136" s="5"/>
      <c r="D1136" s="5"/>
      <c r="E1136" s="5"/>
      <c r="F1136" s="5"/>
    </row>
    <row r="1137" spans="1:6" x14ac:dyDescent="0.25">
      <c r="A1137" s="5"/>
      <c r="B1137" s="5"/>
      <c r="C1137" s="5"/>
      <c r="D1137" s="5"/>
      <c r="E1137" s="5"/>
      <c r="F1137" s="5"/>
    </row>
    <row r="1138" spans="1:6" x14ac:dyDescent="0.25">
      <c r="A1138" s="5"/>
      <c r="B1138" s="5"/>
      <c r="C1138" s="5"/>
      <c r="D1138" s="5"/>
      <c r="E1138" s="5"/>
      <c r="F1138" s="5"/>
    </row>
    <row r="1139" spans="1:6" x14ac:dyDescent="0.25">
      <c r="A1139" s="5"/>
      <c r="B1139" s="5"/>
      <c r="C1139" s="5"/>
      <c r="D1139" s="5"/>
      <c r="E1139" s="5"/>
      <c r="F1139" s="5"/>
    </row>
    <row r="1140" spans="1:6" x14ac:dyDescent="0.25">
      <c r="A1140" s="5"/>
      <c r="B1140" s="5"/>
      <c r="C1140" s="5"/>
      <c r="D1140" s="5"/>
      <c r="E1140" s="5"/>
      <c r="F1140" s="5"/>
    </row>
    <row r="1141" spans="1:6" x14ac:dyDescent="0.25">
      <c r="A1141" s="5"/>
      <c r="B1141" s="5"/>
      <c r="C1141" s="5"/>
      <c r="D1141" s="5"/>
      <c r="E1141" s="5"/>
      <c r="F1141" s="5"/>
    </row>
    <row r="1142" spans="1:6" x14ac:dyDescent="0.25">
      <c r="A1142" s="5"/>
      <c r="B1142" s="5"/>
      <c r="C1142" s="5"/>
      <c r="D1142" s="5"/>
      <c r="E1142" s="5"/>
      <c r="F1142" s="5"/>
    </row>
    <row r="1143" spans="1:6" x14ac:dyDescent="0.25">
      <c r="A1143" s="5"/>
      <c r="B1143" s="5"/>
      <c r="C1143" s="5"/>
      <c r="D1143" s="5"/>
      <c r="E1143" s="5"/>
      <c r="F1143" s="5"/>
    </row>
    <row r="1144" spans="1:6" x14ac:dyDescent="0.25">
      <c r="A1144" s="5"/>
      <c r="B1144" s="5"/>
      <c r="C1144" s="5"/>
      <c r="D1144" s="5"/>
      <c r="E1144" s="5"/>
      <c r="F1144" s="5"/>
    </row>
    <row r="1145" spans="1:6" x14ac:dyDescent="0.25">
      <c r="A1145" s="5"/>
      <c r="B1145" s="5"/>
      <c r="C1145" s="5"/>
      <c r="D1145" s="5"/>
      <c r="E1145" s="5"/>
      <c r="F1145" s="5"/>
    </row>
    <row r="1146" spans="1:6" x14ac:dyDescent="0.25">
      <c r="A1146" s="5"/>
      <c r="B1146" s="5"/>
      <c r="C1146" s="5"/>
      <c r="D1146" s="5"/>
      <c r="E1146" s="5"/>
      <c r="F1146" s="5"/>
    </row>
    <row r="1147" spans="1:6" x14ac:dyDescent="0.25">
      <c r="A1147" s="5"/>
      <c r="B1147" s="5"/>
      <c r="C1147" s="5"/>
      <c r="D1147" s="5"/>
      <c r="E1147" s="5"/>
      <c r="F1147" s="5"/>
    </row>
    <row r="1148" spans="1:6" x14ac:dyDescent="0.25">
      <c r="A1148" s="5"/>
      <c r="B1148" s="5"/>
      <c r="C1148" s="5"/>
      <c r="D1148" s="5"/>
      <c r="E1148" s="5"/>
      <c r="F1148" s="5"/>
    </row>
    <row r="1149" spans="1:6" x14ac:dyDescent="0.25">
      <c r="A1149" s="5"/>
      <c r="B1149" s="5"/>
      <c r="C1149" s="5"/>
      <c r="D1149" s="5"/>
      <c r="E1149" s="5"/>
      <c r="F1149" s="5"/>
    </row>
    <row r="1150" spans="1:6" x14ac:dyDescent="0.25">
      <c r="A1150" s="5"/>
      <c r="B1150" s="5"/>
      <c r="C1150" s="5"/>
      <c r="D1150" s="5"/>
      <c r="E1150" s="5"/>
      <c r="F1150" s="5"/>
    </row>
    <row r="1151" spans="1:6" x14ac:dyDescent="0.25">
      <c r="A1151" s="5"/>
      <c r="B1151" s="5"/>
      <c r="C1151" s="5"/>
      <c r="D1151" s="5"/>
      <c r="E1151" s="5"/>
      <c r="F1151" s="5"/>
    </row>
    <row r="1152" spans="1:6" x14ac:dyDescent="0.25">
      <c r="A1152" s="5"/>
      <c r="B1152" s="5"/>
      <c r="C1152" s="5"/>
      <c r="D1152" s="5"/>
      <c r="E1152" s="5"/>
      <c r="F1152" s="5"/>
    </row>
    <row r="1153" spans="1:6" x14ac:dyDescent="0.25">
      <c r="A1153" s="5"/>
      <c r="B1153" s="5"/>
      <c r="C1153" s="5"/>
      <c r="D1153" s="5"/>
      <c r="E1153" s="5"/>
      <c r="F1153" s="5"/>
    </row>
    <row r="1154" spans="1:6" x14ac:dyDescent="0.25">
      <c r="A1154" s="5"/>
      <c r="B1154" s="5"/>
      <c r="C1154" s="5"/>
      <c r="D1154" s="5"/>
      <c r="E1154" s="5"/>
      <c r="F1154" s="5"/>
    </row>
    <row r="1155" spans="1:6" x14ac:dyDescent="0.25">
      <c r="A1155" s="5"/>
      <c r="B1155" s="5"/>
      <c r="C1155" s="5"/>
      <c r="D1155" s="5"/>
      <c r="E1155" s="5"/>
      <c r="F1155" s="5"/>
    </row>
    <row r="1156" spans="1:6" x14ac:dyDescent="0.25">
      <c r="A1156" s="5"/>
      <c r="B1156" s="5"/>
      <c r="C1156" s="5"/>
      <c r="D1156" s="5"/>
      <c r="E1156" s="5"/>
      <c r="F1156" s="5"/>
    </row>
    <row r="1157" spans="1:6" x14ac:dyDescent="0.25">
      <c r="A1157" s="5"/>
      <c r="B1157" s="5"/>
      <c r="C1157" s="5"/>
      <c r="D1157" s="5"/>
      <c r="E1157" s="5"/>
      <c r="F1157" s="5"/>
    </row>
    <row r="1158" spans="1:6" x14ac:dyDescent="0.25">
      <c r="A1158" s="5"/>
      <c r="B1158" s="5"/>
      <c r="C1158" s="5"/>
      <c r="D1158" s="5"/>
      <c r="E1158" s="5"/>
      <c r="F1158" s="5"/>
    </row>
    <row r="1159" spans="1:6" x14ac:dyDescent="0.25">
      <c r="A1159" s="5"/>
      <c r="B1159" s="5"/>
      <c r="C1159" s="5"/>
      <c r="D1159" s="5"/>
      <c r="E1159" s="5"/>
      <c r="F1159" s="5"/>
    </row>
    <row r="1160" spans="1:6" x14ac:dyDescent="0.25">
      <c r="A1160" s="5"/>
      <c r="B1160" s="5"/>
      <c r="C1160" s="5"/>
      <c r="D1160" s="5"/>
      <c r="E1160" s="5"/>
      <c r="F1160" s="5"/>
    </row>
    <row r="1161" spans="1:6" x14ac:dyDescent="0.25">
      <c r="A1161" s="5"/>
      <c r="B1161" s="5"/>
      <c r="C1161" s="5"/>
      <c r="D1161" s="5"/>
      <c r="E1161" s="5"/>
      <c r="F1161" s="5"/>
    </row>
    <row r="1162" spans="1:6" x14ac:dyDescent="0.25">
      <c r="A1162" s="5"/>
      <c r="B1162" s="5"/>
      <c r="C1162" s="5"/>
      <c r="D1162" s="5"/>
      <c r="E1162" s="5"/>
      <c r="F1162" s="5"/>
    </row>
    <row r="1163" spans="1:6" x14ac:dyDescent="0.25">
      <c r="A1163" s="5"/>
      <c r="B1163" s="5"/>
      <c r="C1163" s="5"/>
      <c r="D1163" s="5"/>
      <c r="E1163" s="5"/>
      <c r="F1163" s="5"/>
    </row>
    <row r="1164" spans="1:6" x14ac:dyDescent="0.25">
      <c r="A1164" s="5"/>
      <c r="B1164" s="5"/>
      <c r="C1164" s="5"/>
      <c r="D1164" s="5"/>
      <c r="E1164" s="5"/>
      <c r="F1164" s="5"/>
    </row>
    <row r="1165" spans="1:6" x14ac:dyDescent="0.25">
      <c r="A1165" s="5"/>
      <c r="B1165" s="5"/>
      <c r="C1165" s="5"/>
      <c r="D1165" s="5"/>
      <c r="E1165" s="5"/>
      <c r="F1165" s="5"/>
    </row>
    <row r="1166" spans="1:6" x14ac:dyDescent="0.25">
      <c r="A1166" s="5"/>
      <c r="B1166" s="5"/>
      <c r="C1166" s="5"/>
      <c r="D1166" s="5"/>
      <c r="E1166" s="5"/>
      <c r="F1166" s="5"/>
    </row>
    <row r="1167" spans="1:6" x14ac:dyDescent="0.25">
      <c r="A1167" s="5"/>
      <c r="B1167" s="5"/>
      <c r="C1167" s="5"/>
      <c r="D1167" s="5"/>
      <c r="E1167" s="5"/>
      <c r="F1167" s="5"/>
    </row>
    <row r="1168" spans="1:6" x14ac:dyDescent="0.25">
      <c r="A1168" s="5"/>
      <c r="B1168" s="5"/>
      <c r="C1168" s="5"/>
      <c r="D1168" s="5"/>
      <c r="E1168" s="5"/>
      <c r="F1168" s="5"/>
    </row>
    <row r="1169" spans="1:6" x14ac:dyDescent="0.25">
      <c r="A1169" s="5"/>
      <c r="B1169" s="5"/>
      <c r="C1169" s="5"/>
      <c r="D1169" s="5"/>
      <c r="E1169" s="5"/>
      <c r="F1169" s="5"/>
    </row>
    <row r="1170" spans="1:6" x14ac:dyDescent="0.25">
      <c r="A1170" s="5"/>
      <c r="B1170" s="5"/>
      <c r="C1170" s="5"/>
      <c r="D1170" s="5"/>
      <c r="E1170" s="5"/>
      <c r="F1170" s="5"/>
    </row>
    <row r="1171" spans="1:6" x14ac:dyDescent="0.25">
      <c r="A1171" s="5"/>
      <c r="B1171" s="5"/>
      <c r="C1171" s="5"/>
      <c r="D1171" s="5"/>
      <c r="E1171" s="5"/>
      <c r="F1171" s="5"/>
    </row>
    <row r="1172" spans="1:6" x14ac:dyDescent="0.25">
      <c r="A1172" s="5"/>
      <c r="B1172" s="5"/>
      <c r="C1172" s="5"/>
      <c r="D1172" s="5"/>
      <c r="E1172" s="5"/>
      <c r="F1172" s="5"/>
    </row>
    <row r="1173" spans="1:6" x14ac:dyDescent="0.25">
      <c r="A1173" s="5"/>
      <c r="B1173" s="5"/>
      <c r="C1173" s="5"/>
      <c r="D1173" s="5"/>
      <c r="E1173" s="5"/>
      <c r="F1173" s="5"/>
    </row>
    <row r="1174" spans="1:6" x14ac:dyDescent="0.25">
      <c r="A1174" s="5"/>
      <c r="B1174" s="5"/>
      <c r="C1174" s="5"/>
      <c r="D1174" s="5"/>
      <c r="E1174" s="5"/>
      <c r="F1174" s="5"/>
    </row>
    <row r="1175" spans="1:6" x14ac:dyDescent="0.25">
      <c r="A1175" s="5"/>
      <c r="B1175" s="5"/>
      <c r="C1175" s="5"/>
      <c r="D1175" s="5"/>
      <c r="E1175" s="5"/>
      <c r="F1175" s="5"/>
    </row>
    <row r="1176" spans="1:6" x14ac:dyDescent="0.25">
      <c r="A1176" s="5"/>
      <c r="B1176" s="5"/>
      <c r="C1176" s="5"/>
      <c r="D1176" s="5"/>
      <c r="E1176" s="5"/>
      <c r="F1176" s="5"/>
    </row>
    <row r="1177" spans="1:6" x14ac:dyDescent="0.25">
      <c r="A1177" s="5"/>
      <c r="B1177" s="5"/>
      <c r="C1177" s="5"/>
      <c r="D1177" s="5"/>
      <c r="E1177" s="5"/>
      <c r="F1177" s="5"/>
    </row>
    <row r="1178" spans="1:6" x14ac:dyDescent="0.25">
      <c r="A1178" s="5"/>
      <c r="B1178" s="5"/>
      <c r="C1178" s="5"/>
      <c r="D1178" s="5"/>
      <c r="E1178" s="5"/>
      <c r="F1178" s="5"/>
    </row>
    <row r="1179" spans="1:6" x14ac:dyDescent="0.25">
      <c r="A1179" s="5"/>
      <c r="B1179" s="5"/>
      <c r="C1179" s="5"/>
      <c r="D1179" s="5"/>
      <c r="E1179" s="5"/>
      <c r="F1179" s="5"/>
    </row>
    <row r="1180" spans="1:6" x14ac:dyDescent="0.25">
      <c r="A1180" s="5"/>
      <c r="B1180" s="5"/>
      <c r="C1180" s="5"/>
      <c r="D1180" s="5"/>
      <c r="E1180" s="5"/>
      <c r="F1180" s="5"/>
    </row>
    <row r="1181" spans="1:6" x14ac:dyDescent="0.25">
      <c r="A1181" s="5"/>
      <c r="B1181" s="5"/>
      <c r="C1181" s="5"/>
      <c r="D1181" s="5"/>
      <c r="E1181" s="5"/>
      <c r="F1181" s="5"/>
    </row>
    <row r="1182" spans="1:6" x14ac:dyDescent="0.25">
      <c r="A1182" s="5"/>
      <c r="B1182" s="5"/>
      <c r="C1182" s="5"/>
      <c r="D1182" s="5"/>
      <c r="E1182" s="5"/>
      <c r="F1182" s="5"/>
    </row>
    <row r="1183" spans="1:6" x14ac:dyDescent="0.25">
      <c r="A1183" s="5"/>
      <c r="B1183" s="5"/>
      <c r="C1183" s="5"/>
      <c r="D1183" s="5"/>
      <c r="E1183" s="5"/>
      <c r="F1183" s="5"/>
    </row>
    <row r="1184" spans="1:6" x14ac:dyDescent="0.25">
      <c r="A1184" s="5"/>
      <c r="B1184" s="5"/>
      <c r="C1184" s="5"/>
      <c r="D1184" s="5"/>
      <c r="E1184" s="5"/>
      <c r="F1184" s="5"/>
    </row>
    <row r="1185" spans="1:6" x14ac:dyDescent="0.25">
      <c r="A1185" s="5"/>
      <c r="B1185" s="5"/>
      <c r="C1185" s="5"/>
      <c r="D1185" s="5"/>
      <c r="E1185" s="5"/>
      <c r="F1185" s="5"/>
    </row>
    <row r="1186" spans="1:6" x14ac:dyDescent="0.25">
      <c r="A1186" s="5"/>
      <c r="B1186" s="5"/>
      <c r="C1186" s="5"/>
      <c r="D1186" s="5"/>
      <c r="E1186" s="5"/>
      <c r="F1186" s="5"/>
    </row>
    <row r="1187" spans="1:6" x14ac:dyDescent="0.25">
      <c r="A1187" s="5"/>
      <c r="B1187" s="5"/>
      <c r="C1187" s="5"/>
      <c r="D1187" s="5"/>
      <c r="E1187" s="5"/>
      <c r="F1187" s="5"/>
    </row>
    <row r="1188" spans="1:6" x14ac:dyDescent="0.25">
      <c r="A1188" s="5"/>
      <c r="B1188" s="5"/>
      <c r="C1188" s="5"/>
      <c r="D1188" s="5"/>
      <c r="E1188" s="5"/>
      <c r="F1188" s="5"/>
    </row>
    <row r="1189" spans="1:6" x14ac:dyDescent="0.25">
      <c r="A1189" s="5"/>
      <c r="B1189" s="5"/>
      <c r="C1189" s="5"/>
      <c r="D1189" s="5"/>
      <c r="E1189" s="5"/>
      <c r="F1189" s="5"/>
    </row>
    <row r="1190" spans="1:6" x14ac:dyDescent="0.25">
      <c r="A1190" s="5"/>
      <c r="B1190" s="5"/>
      <c r="C1190" s="5"/>
      <c r="D1190" s="5"/>
      <c r="E1190" s="5"/>
      <c r="F1190" s="5"/>
    </row>
    <row r="1191" spans="1:6" x14ac:dyDescent="0.25">
      <c r="A1191" s="5"/>
      <c r="B1191" s="5"/>
      <c r="C1191" s="5"/>
      <c r="D1191" s="5"/>
      <c r="E1191" s="5"/>
      <c r="F1191" s="5"/>
    </row>
    <row r="1192" spans="1:6" x14ac:dyDescent="0.25">
      <c r="A1192" s="5"/>
      <c r="B1192" s="5"/>
      <c r="C1192" s="5"/>
      <c r="D1192" s="5"/>
      <c r="E1192" s="5"/>
      <c r="F1192" s="5"/>
    </row>
    <row r="1193" spans="1:6" x14ac:dyDescent="0.25">
      <c r="A1193" s="5"/>
      <c r="B1193" s="5"/>
      <c r="C1193" s="5"/>
      <c r="D1193" s="5"/>
      <c r="E1193" s="5"/>
      <c r="F1193" s="5"/>
    </row>
    <row r="1194" spans="1:6" x14ac:dyDescent="0.25">
      <c r="A1194" s="5"/>
      <c r="B1194" s="5"/>
      <c r="C1194" s="5"/>
      <c r="D1194" s="5"/>
      <c r="E1194" s="5"/>
      <c r="F1194" s="5"/>
    </row>
    <row r="1195" spans="1:6" x14ac:dyDescent="0.25">
      <c r="A1195" s="5"/>
      <c r="B1195" s="5"/>
      <c r="C1195" s="5"/>
      <c r="D1195" s="5"/>
      <c r="E1195" s="5"/>
      <c r="F1195" s="5"/>
    </row>
    <row r="1196" spans="1:6" x14ac:dyDescent="0.25">
      <c r="A1196" s="5"/>
      <c r="B1196" s="5"/>
      <c r="C1196" s="5"/>
      <c r="D1196" s="5"/>
      <c r="E1196" s="5"/>
      <c r="F1196" s="5"/>
    </row>
    <row r="1197" spans="1:6" x14ac:dyDescent="0.25">
      <c r="A1197" s="5"/>
      <c r="B1197" s="5"/>
      <c r="C1197" s="5"/>
      <c r="D1197" s="5"/>
      <c r="E1197" s="5"/>
      <c r="F1197" s="5"/>
    </row>
    <row r="1198" spans="1:6" x14ac:dyDescent="0.25">
      <c r="A1198" s="5"/>
      <c r="B1198" s="5"/>
      <c r="C1198" s="5"/>
      <c r="D1198" s="5"/>
      <c r="E1198" s="5"/>
      <c r="F1198" s="5"/>
    </row>
    <row r="1199" spans="1:6" x14ac:dyDescent="0.25">
      <c r="A1199" s="5"/>
      <c r="B1199" s="5"/>
      <c r="C1199" s="5"/>
      <c r="D1199" s="5"/>
      <c r="E1199" s="5"/>
      <c r="F1199" s="5"/>
    </row>
    <row r="1200" spans="1:6" x14ac:dyDescent="0.25">
      <c r="A1200" s="5"/>
      <c r="B1200" s="5"/>
      <c r="C1200" s="5"/>
      <c r="D1200" s="5"/>
      <c r="E1200" s="5"/>
      <c r="F1200" s="5"/>
    </row>
    <row r="1201" spans="1:6" x14ac:dyDescent="0.25">
      <c r="A1201" s="5"/>
      <c r="B1201" s="5"/>
      <c r="C1201" s="5"/>
      <c r="D1201" s="5"/>
      <c r="E1201" s="5"/>
      <c r="F1201" s="5"/>
    </row>
    <row r="1202" spans="1:6" x14ac:dyDescent="0.25">
      <c r="A1202" s="5"/>
      <c r="B1202" s="5"/>
      <c r="C1202" s="5"/>
      <c r="D1202" s="5"/>
      <c r="E1202" s="5"/>
      <c r="F1202" s="5"/>
    </row>
    <row r="1203" spans="1:6" x14ac:dyDescent="0.25">
      <c r="A1203" s="5"/>
      <c r="B1203" s="5"/>
      <c r="C1203" s="5"/>
      <c r="D1203" s="5"/>
      <c r="E1203" s="5"/>
      <c r="F1203" s="5"/>
    </row>
    <row r="1204" spans="1:6" x14ac:dyDescent="0.25">
      <c r="A1204" s="5"/>
      <c r="B1204" s="5"/>
      <c r="C1204" s="5"/>
      <c r="D1204" s="5"/>
      <c r="E1204" s="5"/>
      <c r="F1204" s="5"/>
    </row>
    <row r="1205" spans="1:6" x14ac:dyDescent="0.25">
      <c r="A1205" s="5"/>
      <c r="B1205" s="5"/>
      <c r="C1205" s="5"/>
      <c r="D1205" s="5"/>
      <c r="E1205" s="5"/>
      <c r="F1205" s="5"/>
    </row>
    <row r="1206" spans="1:6" x14ac:dyDescent="0.25">
      <c r="A1206" s="5"/>
      <c r="B1206" s="5"/>
      <c r="C1206" s="5"/>
      <c r="D1206" s="5"/>
      <c r="E1206" s="5"/>
      <c r="F1206" s="5"/>
    </row>
    <row r="1207" spans="1:6" x14ac:dyDescent="0.25">
      <c r="A1207" s="5"/>
      <c r="B1207" s="5"/>
      <c r="C1207" s="5"/>
      <c r="D1207" s="5"/>
      <c r="E1207" s="5"/>
      <c r="F1207" s="5"/>
    </row>
    <row r="1208" spans="1:6" x14ac:dyDescent="0.25">
      <c r="A1208" s="5"/>
      <c r="B1208" s="5"/>
      <c r="C1208" s="5"/>
      <c r="D1208" s="5"/>
      <c r="E1208" s="5"/>
      <c r="F1208" s="5"/>
    </row>
    <row r="1209" spans="1:6" x14ac:dyDescent="0.25">
      <c r="A1209" s="5"/>
      <c r="B1209" s="5"/>
      <c r="C1209" s="5"/>
      <c r="D1209" s="5"/>
      <c r="E1209" s="5"/>
      <c r="F1209" s="5"/>
    </row>
    <row r="1210" spans="1:6" x14ac:dyDescent="0.25">
      <c r="A1210" s="5"/>
      <c r="B1210" s="5"/>
      <c r="C1210" s="5"/>
      <c r="D1210" s="5"/>
      <c r="E1210" s="5"/>
      <c r="F1210" s="5"/>
    </row>
    <row r="1211" spans="1:6" x14ac:dyDescent="0.25">
      <c r="A1211" s="5"/>
      <c r="B1211" s="5"/>
      <c r="C1211" s="5"/>
      <c r="D1211" s="5"/>
      <c r="E1211" s="5"/>
      <c r="F1211" s="5"/>
    </row>
    <row r="1212" spans="1:6" x14ac:dyDescent="0.25">
      <c r="A1212" s="5"/>
      <c r="B1212" s="5"/>
      <c r="C1212" s="5"/>
      <c r="D1212" s="5"/>
      <c r="E1212" s="5"/>
      <c r="F1212" s="5"/>
    </row>
    <row r="1213" spans="1:6" x14ac:dyDescent="0.25">
      <c r="A1213" s="5"/>
      <c r="B1213" s="5"/>
      <c r="C1213" s="5"/>
      <c r="D1213" s="5"/>
      <c r="E1213" s="5"/>
      <c r="F1213" s="5"/>
    </row>
    <row r="1214" spans="1:6" x14ac:dyDescent="0.25">
      <c r="A1214" s="5"/>
      <c r="B1214" s="5"/>
      <c r="C1214" s="5"/>
      <c r="D1214" s="5"/>
      <c r="E1214" s="5"/>
      <c r="F1214" s="5"/>
    </row>
    <row r="1215" spans="1:6" x14ac:dyDescent="0.25">
      <c r="A1215" s="5"/>
      <c r="B1215" s="5"/>
      <c r="C1215" s="5"/>
      <c r="D1215" s="5"/>
      <c r="E1215" s="5"/>
      <c r="F1215" s="5"/>
    </row>
    <row r="1216" spans="1:6" x14ac:dyDescent="0.25">
      <c r="A1216" s="5"/>
      <c r="B1216" s="5"/>
      <c r="C1216" s="5"/>
      <c r="D1216" s="5"/>
      <c r="E1216" s="5"/>
      <c r="F1216" s="5"/>
    </row>
    <row r="1217" spans="1:6" x14ac:dyDescent="0.25">
      <c r="A1217" s="5"/>
      <c r="B1217" s="5"/>
      <c r="C1217" s="5"/>
      <c r="D1217" s="5"/>
      <c r="E1217" s="5"/>
      <c r="F1217" s="5"/>
    </row>
    <row r="1218" spans="1:6" x14ac:dyDescent="0.25">
      <c r="A1218" s="5"/>
      <c r="B1218" s="5"/>
      <c r="C1218" s="5"/>
      <c r="D1218" s="5"/>
      <c r="E1218" s="5"/>
      <c r="F1218" s="5"/>
    </row>
    <row r="1219" spans="1:6" x14ac:dyDescent="0.25">
      <c r="A1219" s="5"/>
      <c r="B1219" s="5"/>
      <c r="C1219" s="5"/>
      <c r="D1219" s="5"/>
      <c r="E1219" s="5"/>
      <c r="F1219" s="5"/>
    </row>
    <row r="1220" spans="1:6" x14ac:dyDescent="0.25">
      <c r="A1220" s="5"/>
      <c r="B1220" s="5"/>
      <c r="C1220" s="5"/>
      <c r="D1220" s="5"/>
      <c r="E1220" s="5"/>
      <c r="F1220" s="5"/>
    </row>
    <row r="1221" spans="1:6" x14ac:dyDescent="0.25">
      <c r="A1221" s="5"/>
      <c r="B1221" s="5"/>
      <c r="C1221" s="5"/>
      <c r="D1221" s="5"/>
      <c r="E1221" s="5"/>
      <c r="F1221" s="5"/>
    </row>
    <row r="1222" spans="1:6" x14ac:dyDescent="0.25">
      <c r="A1222" s="5"/>
      <c r="B1222" s="5"/>
      <c r="C1222" s="5"/>
      <c r="D1222" s="5"/>
      <c r="E1222" s="5"/>
      <c r="F1222" s="5"/>
    </row>
    <row r="1223" spans="1:6" x14ac:dyDescent="0.25">
      <c r="A1223" s="5"/>
      <c r="B1223" s="5"/>
      <c r="C1223" s="5"/>
      <c r="D1223" s="5"/>
      <c r="E1223" s="5"/>
      <c r="F1223" s="5"/>
    </row>
    <row r="1224" spans="1:6" x14ac:dyDescent="0.25">
      <c r="A1224" s="5"/>
      <c r="B1224" s="5"/>
      <c r="C1224" s="5"/>
      <c r="D1224" s="5"/>
      <c r="E1224" s="5"/>
      <c r="F1224" s="5"/>
    </row>
    <row r="1225" spans="1:6" x14ac:dyDescent="0.25">
      <c r="A1225" s="5"/>
      <c r="B1225" s="5"/>
      <c r="C1225" s="5"/>
      <c r="D1225" s="5"/>
      <c r="E1225" s="5"/>
      <c r="F1225" s="5"/>
    </row>
    <row r="1226" spans="1:6" x14ac:dyDescent="0.25">
      <c r="A1226" s="5"/>
      <c r="B1226" s="5"/>
      <c r="C1226" s="5"/>
      <c r="D1226" s="5"/>
      <c r="E1226" s="5"/>
      <c r="F1226" s="5"/>
    </row>
    <row r="1227" spans="1:6" x14ac:dyDescent="0.25">
      <c r="A1227" s="5"/>
      <c r="B1227" s="5"/>
      <c r="C1227" s="5"/>
      <c r="D1227" s="5"/>
      <c r="E1227" s="5"/>
      <c r="F1227" s="5"/>
    </row>
    <row r="1228" spans="1:6" x14ac:dyDescent="0.25">
      <c r="A1228" s="5"/>
      <c r="B1228" s="5"/>
      <c r="C1228" s="5"/>
      <c r="D1228" s="5"/>
      <c r="E1228" s="5"/>
      <c r="F1228" s="5"/>
    </row>
    <row r="1229" spans="1:6" x14ac:dyDescent="0.25">
      <c r="A1229" s="5"/>
      <c r="B1229" s="5"/>
      <c r="C1229" s="5"/>
      <c r="D1229" s="5"/>
      <c r="E1229" s="5"/>
      <c r="F1229" s="5"/>
    </row>
    <row r="1230" spans="1:6" x14ac:dyDescent="0.25">
      <c r="A1230" s="5"/>
      <c r="B1230" s="5"/>
      <c r="C1230" s="5"/>
      <c r="D1230" s="5"/>
      <c r="E1230" s="5"/>
      <c r="F1230" s="5"/>
    </row>
    <row r="1231" spans="1:6" x14ac:dyDescent="0.25">
      <c r="A1231" s="5"/>
      <c r="B1231" s="5"/>
      <c r="C1231" s="5"/>
      <c r="D1231" s="5"/>
      <c r="E1231" s="5"/>
      <c r="F1231" s="5"/>
    </row>
    <row r="1232" spans="1:6" x14ac:dyDescent="0.25">
      <c r="A1232" s="5"/>
      <c r="B1232" s="5"/>
      <c r="C1232" s="5"/>
      <c r="D1232" s="5"/>
      <c r="E1232" s="5"/>
      <c r="F1232" s="5"/>
    </row>
    <row r="1233" spans="1:6" x14ac:dyDescent="0.25">
      <c r="A1233" s="5"/>
      <c r="B1233" s="5"/>
      <c r="C1233" s="5"/>
      <c r="D1233" s="5"/>
      <c r="E1233" s="5"/>
      <c r="F1233" s="5"/>
    </row>
    <row r="1234" spans="1:6" x14ac:dyDescent="0.25">
      <c r="A1234" s="5"/>
      <c r="B1234" s="5"/>
      <c r="C1234" s="5"/>
      <c r="D1234" s="5"/>
      <c r="E1234" s="5"/>
      <c r="F1234" s="5"/>
    </row>
    <row r="1235" spans="1:6" x14ac:dyDescent="0.25">
      <c r="A1235" s="5"/>
      <c r="B1235" s="5"/>
      <c r="C1235" s="5"/>
      <c r="D1235" s="5"/>
      <c r="E1235" s="5"/>
      <c r="F1235" s="5"/>
    </row>
    <row r="1236" spans="1:6" x14ac:dyDescent="0.25">
      <c r="A1236" s="5"/>
      <c r="B1236" s="5"/>
      <c r="C1236" s="5"/>
      <c r="D1236" s="5"/>
      <c r="E1236" s="5"/>
      <c r="F1236" s="5"/>
    </row>
    <row r="1237" spans="1:6" x14ac:dyDescent="0.25">
      <c r="A1237" s="5"/>
      <c r="B1237" s="5"/>
      <c r="C1237" s="5"/>
      <c r="D1237" s="5"/>
      <c r="E1237" s="5"/>
      <c r="F1237" s="5"/>
    </row>
    <row r="1238" spans="1:6" x14ac:dyDescent="0.25">
      <c r="A1238" s="5"/>
      <c r="B1238" s="5"/>
      <c r="C1238" s="5"/>
      <c r="D1238" s="5"/>
      <c r="E1238" s="5"/>
      <c r="F1238" s="5"/>
    </row>
    <row r="1239" spans="1:6" x14ac:dyDescent="0.25">
      <c r="A1239" s="5"/>
      <c r="B1239" s="5"/>
      <c r="C1239" s="5"/>
      <c r="D1239" s="5"/>
      <c r="E1239" s="5"/>
      <c r="F1239" s="5"/>
    </row>
    <row r="1240" spans="1:6" x14ac:dyDescent="0.25">
      <c r="A1240" s="5"/>
      <c r="B1240" s="5"/>
      <c r="C1240" s="5"/>
      <c r="D1240" s="5"/>
      <c r="E1240" s="5"/>
      <c r="F1240" s="5"/>
    </row>
    <row r="1241" spans="1:6" x14ac:dyDescent="0.25">
      <c r="A1241" s="5"/>
      <c r="B1241" s="5"/>
      <c r="C1241" s="5"/>
      <c r="D1241" s="5"/>
      <c r="E1241" s="5"/>
      <c r="F1241" s="5"/>
    </row>
    <row r="1242" spans="1:6" x14ac:dyDescent="0.25">
      <c r="A1242" s="5"/>
      <c r="B1242" s="5"/>
      <c r="C1242" s="5"/>
      <c r="D1242" s="5"/>
      <c r="E1242" s="5"/>
      <c r="F1242" s="5"/>
    </row>
    <row r="1243" spans="1:6" x14ac:dyDescent="0.25">
      <c r="A1243" s="5"/>
      <c r="B1243" s="5"/>
      <c r="C1243" s="5"/>
      <c r="D1243" s="5"/>
      <c r="E1243" s="5"/>
      <c r="F1243" s="5"/>
    </row>
    <row r="1244" spans="1:6" x14ac:dyDescent="0.25">
      <c r="A1244" s="5"/>
      <c r="B1244" s="5"/>
      <c r="C1244" s="5"/>
      <c r="D1244" s="5"/>
      <c r="E1244" s="5"/>
      <c r="F1244" s="5"/>
    </row>
    <row r="1245" spans="1:6" x14ac:dyDescent="0.25">
      <c r="A1245" s="5"/>
      <c r="B1245" s="5"/>
      <c r="C1245" s="5"/>
      <c r="D1245" s="5"/>
      <c r="E1245" s="5"/>
      <c r="F1245" s="5"/>
    </row>
    <row r="1246" spans="1:6" x14ac:dyDescent="0.25">
      <c r="A1246" s="5"/>
      <c r="B1246" s="5"/>
      <c r="C1246" s="5"/>
      <c r="D1246" s="5"/>
      <c r="E1246" s="5"/>
      <c r="F1246" s="5"/>
    </row>
    <row r="1247" spans="1:6" x14ac:dyDescent="0.25">
      <c r="A1247" s="5"/>
      <c r="B1247" s="5"/>
      <c r="C1247" s="5"/>
      <c r="D1247" s="5"/>
      <c r="E1247" s="5"/>
      <c r="F1247" s="5"/>
    </row>
    <row r="1248" spans="1:6" x14ac:dyDescent="0.25">
      <c r="A1248" s="5"/>
      <c r="B1248" s="5"/>
      <c r="C1248" s="5"/>
      <c r="D1248" s="5"/>
      <c r="E1248" s="5"/>
      <c r="F1248" s="5"/>
    </row>
    <row r="1249" spans="1:6" x14ac:dyDescent="0.25">
      <c r="A1249" s="5"/>
      <c r="B1249" s="5"/>
      <c r="C1249" s="5"/>
      <c r="D1249" s="5"/>
      <c r="E1249" s="5"/>
      <c r="F1249" s="5"/>
    </row>
    <row r="1250" spans="1:6" x14ac:dyDescent="0.25">
      <c r="A1250" s="5"/>
      <c r="B1250" s="5"/>
      <c r="C1250" s="5"/>
      <c r="D1250" s="5"/>
      <c r="E1250" s="5"/>
      <c r="F1250" s="5"/>
    </row>
    <row r="1251" spans="1:6" x14ac:dyDescent="0.25">
      <c r="A1251" s="5"/>
      <c r="B1251" s="5"/>
      <c r="C1251" s="5"/>
      <c r="D1251" s="5"/>
      <c r="E1251" s="5"/>
      <c r="F1251" s="5"/>
    </row>
    <row r="1252" spans="1:6" x14ac:dyDescent="0.25">
      <c r="A1252" s="5"/>
      <c r="B1252" s="5"/>
      <c r="C1252" s="5"/>
      <c r="D1252" s="5"/>
      <c r="E1252" s="5"/>
      <c r="F1252" s="5"/>
    </row>
    <row r="1253" spans="1:6" x14ac:dyDescent="0.25">
      <c r="A1253" s="5"/>
      <c r="B1253" s="5"/>
      <c r="C1253" s="5"/>
      <c r="D1253" s="5"/>
      <c r="E1253" s="5"/>
      <c r="F1253" s="5"/>
    </row>
    <row r="1254" spans="1:6" x14ac:dyDescent="0.25">
      <c r="A1254" s="5"/>
      <c r="B1254" s="5"/>
      <c r="C1254" s="5"/>
      <c r="D1254" s="5"/>
      <c r="E1254" s="5"/>
      <c r="F1254" s="5"/>
    </row>
    <row r="1255" spans="1:6" x14ac:dyDescent="0.25">
      <c r="A1255" s="5"/>
      <c r="B1255" s="5"/>
      <c r="C1255" s="5"/>
      <c r="D1255" s="5"/>
      <c r="E1255" s="5"/>
      <c r="F1255" s="5"/>
    </row>
    <row r="1256" spans="1:6" x14ac:dyDescent="0.25">
      <c r="A1256" s="5"/>
      <c r="B1256" s="5"/>
      <c r="C1256" s="5"/>
      <c r="D1256" s="5"/>
      <c r="E1256" s="5"/>
      <c r="F1256" s="5"/>
    </row>
    <row r="1257" spans="1:6" x14ac:dyDescent="0.25">
      <c r="A1257" s="5"/>
      <c r="B1257" s="5"/>
      <c r="C1257" s="5"/>
      <c r="D1257" s="5"/>
      <c r="E1257" s="5"/>
      <c r="F1257" s="5"/>
    </row>
    <row r="1258" spans="1:6" x14ac:dyDescent="0.25">
      <c r="A1258" s="5"/>
      <c r="B1258" s="5"/>
      <c r="C1258" s="5"/>
      <c r="D1258" s="5"/>
      <c r="E1258" s="5"/>
      <c r="F1258" s="5"/>
    </row>
    <row r="1259" spans="1:6" x14ac:dyDescent="0.25">
      <c r="A1259" s="5"/>
      <c r="B1259" s="5"/>
      <c r="C1259" s="5"/>
      <c r="D1259" s="5"/>
      <c r="E1259" s="5"/>
      <c r="F1259" s="5"/>
    </row>
    <row r="1260" spans="1:6" x14ac:dyDescent="0.25">
      <c r="A1260" s="5"/>
      <c r="B1260" s="5"/>
      <c r="C1260" s="5"/>
      <c r="D1260" s="5"/>
      <c r="E1260" s="5"/>
      <c r="F1260" s="5"/>
    </row>
    <row r="1261" spans="1:6" x14ac:dyDescent="0.25">
      <c r="A1261" s="5"/>
      <c r="B1261" s="5"/>
      <c r="C1261" s="5"/>
      <c r="D1261" s="5"/>
      <c r="E1261" s="5"/>
      <c r="F1261" s="5"/>
    </row>
    <row r="1262" spans="1:6" x14ac:dyDescent="0.25">
      <c r="A1262" s="5"/>
      <c r="B1262" s="5"/>
      <c r="C1262" s="5"/>
      <c r="D1262" s="5"/>
      <c r="E1262" s="5"/>
      <c r="F1262" s="5"/>
    </row>
    <row r="1263" spans="1:6" x14ac:dyDescent="0.25">
      <c r="A1263" s="5"/>
      <c r="B1263" s="5"/>
      <c r="C1263" s="5"/>
      <c r="D1263" s="5"/>
      <c r="E1263" s="5"/>
      <c r="F1263" s="5"/>
    </row>
    <row r="1264" spans="1:6" x14ac:dyDescent="0.25">
      <c r="A1264" s="5"/>
      <c r="B1264" s="5"/>
      <c r="C1264" s="5"/>
      <c r="D1264" s="5"/>
      <c r="E1264" s="5"/>
      <c r="F1264" s="5"/>
    </row>
    <row r="1265" spans="1:6" x14ac:dyDescent="0.25">
      <c r="A1265" s="5"/>
      <c r="B1265" s="5"/>
      <c r="C1265" s="5"/>
      <c r="D1265" s="5"/>
      <c r="E1265" s="5"/>
      <c r="F1265" s="5"/>
    </row>
    <row r="1266" spans="1:6" x14ac:dyDescent="0.25">
      <c r="A1266" s="5"/>
      <c r="B1266" s="5"/>
      <c r="C1266" s="5"/>
      <c r="D1266" s="5"/>
      <c r="E1266" s="5"/>
      <c r="F1266" s="5"/>
    </row>
    <row r="1267" spans="1:6" x14ac:dyDescent="0.25">
      <c r="A1267" s="5"/>
      <c r="B1267" s="5"/>
      <c r="C1267" s="5"/>
      <c r="D1267" s="5"/>
      <c r="E1267" s="5"/>
      <c r="F1267" s="5"/>
    </row>
    <row r="1268" spans="1:6" x14ac:dyDescent="0.25">
      <c r="A1268" s="5"/>
      <c r="B1268" s="5"/>
      <c r="C1268" s="5"/>
      <c r="D1268" s="5"/>
      <c r="E1268" s="5"/>
      <c r="F1268" s="5"/>
    </row>
    <row r="1269" spans="1:6" x14ac:dyDescent="0.25">
      <c r="A1269" s="5"/>
      <c r="B1269" s="5"/>
      <c r="C1269" s="5"/>
      <c r="D1269" s="5"/>
      <c r="E1269" s="5"/>
      <c r="F1269" s="5"/>
    </row>
    <row r="1270" spans="1:6" x14ac:dyDescent="0.25">
      <c r="A1270" s="5"/>
      <c r="B1270" s="5"/>
      <c r="C1270" s="5"/>
      <c r="D1270" s="5"/>
      <c r="E1270" s="5"/>
      <c r="F1270" s="5"/>
    </row>
    <row r="1271" spans="1:6" x14ac:dyDescent="0.25">
      <c r="A1271" s="5"/>
      <c r="B1271" s="5"/>
      <c r="C1271" s="5"/>
      <c r="D1271" s="5"/>
      <c r="E1271" s="5"/>
      <c r="F1271" s="5"/>
    </row>
    <row r="1272" spans="1:6" x14ac:dyDescent="0.25">
      <c r="A1272" s="5"/>
      <c r="B1272" s="5"/>
      <c r="C1272" s="5"/>
      <c r="D1272" s="5"/>
      <c r="E1272" s="5"/>
      <c r="F1272" s="5"/>
    </row>
    <row r="1273" spans="1:6" x14ac:dyDescent="0.25">
      <c r="A1273" s="5"/>
      <c r="B1273" s="5"/>
      <c r="C1273" s="5"/>
      <c r="D1273" s="5"/>
      <c r="E1273" s="5"/>
      <c r="F1273" s="5"/>
    </row>
    <row r="1274" spans="1:6" x14ac:dyDescent="0.25">
      <c r="A1274" s="5"/>
      <c r="B1274" s="5"/>
      <c r="C1274" s="5"/>
      <c r="D1274" s="5"/>
      <c r="E1274" s="5"/>
      <c r="F1274" s="5"/>
    </row>
    <row r="1275" spans="1:6" x14ac:dyDescent="0.25">
      <c r="A1275" s="5"/>
      <c r="B1275" s="5"/>
      <c r="C1275" s="5"/>
      <c r="D1275" s="5"/>
      <c r="E1275" s="5"/>
      <c r="F1275" s="5"/>
    </row>
    <row r="1276" spans="1:6" x14ac:dyDescent="0.25">
      <c r="A1276" s="5"/>
      <c r="B1276" s="5"/>
      <c r="C1276" s="5"/>
      <c r="D1276" s="5"/>
      <c r="E1276" s="5"/>
      <c r="F1276" s="5"/>
    </row>
    <row r="1277" spans="1:6" x14ac:dyDescent="0.25">
      <c r="A1277" s="5"/>
      <c r="B1277" s="5"/>
      <c r="C1277" s="5"/>
      <c r="D1277" s="5"/>
      <c r="E1277" s="5"/>
      <c r="F1277" s="5"/>
    </row>
    <row r="1278" spans="1:6" x14ac:dyDescent="0.25">
      <c r="A1278" s="5"/>
      <c r="B1278" s="5"/>
      <c r="C1278" s="5"/>
      <c r="D1278" s="5"/>
      <c r="E1278" s="5"/>
      <c r="F1278" s="5"/>
    </row>
    <row r="1279" spans="1:6" x14ac:dyDescent="0.25">
      <c r="A1279" s="5"/>
      <c r="B1279" s="5"/>
      <c r="C1279" s="5"/>
      <c r="D1279" s="5"/>
      <c r="E1279" s="5"/>
      <c r="F1279" s="5"/>
    </row>
    <row r="1280" spans="1:6" x14ac:dyDescent="0.25">
      <c r="A1280" s="5"/>
      <c r="B1280" s="5"/>
      <c r="C1280" s="5"/>
      <c r="D1280" s="5"/>
      <c r="E1280" s="5"/>
      <c r="F1280" s="5"/>
    </row>
    <row r="1281" spans="1:6" x14ac:dyDescent="0.25">
      <c r="A1281" s="5"/>
      <c r="B1281" s="5"/>
      <c r="C1281" s="5"/>
      <c r="D1281" s="5"/>
      <c r="E1281" s="5"/>
      <c r="F1281" s="5"/>
    </row>
    <row r="1282" spans="1:6" x14ac:dyDescent="0.25">
      <c r="A1282" s="5"/>
      <c r="B1282" s="5"/>
      <c r="C1282" s="5"/>
      <c r="D1282" s="5"/>
      <c r="E1282" s="5"/>
      <c r="F1282" s="5"/>
    </row>
    <row r="1283" spans="1:6" x14ac:dyDescent="0.25">
      <c r="A1283" s="5"/>
      <c r="B1283" s="5"/>
      <c r="C1283" s="5"/>
      <c r="D1283" s="5"/>
      <c r="E1283" s="5"/>
      <c r="F1283" s="5"/>
    </row>
    <row r="1284" spans="1:6" x14ac:dyDescent="0.25">
      <c r="A1284" s="5"/>
      <c r="B1284" s="5"/>
      <c r="C1284" s="5"/>
      <c r="D1284" s="5"/>
      <c r="E1284" s="5"/>
      <c r="F1284" s="5"/>
    </row>
    <row r="1285" spans="1:6" x14ac:dyDescent="0.25">
      <c r="A1285" s="5"/>
      <c r="B1285" s="5"/>
      <c r="C1285" s="5"/>
      <c r="D1285" s="5"/>
      <c r="E1285" s="5"/>
      <c r="F1285" s="5"/>
    </row>
    <row r="1286" spans="1:6" x14ac:dyDescent="0.25">
      <c r="A1286" s="5"/>
      <c r="B1286" s="5"/>
      <c r="C1286" s="5"/>
      <c r="D1286" s="5"/>
      <c r="E1286" s="5"/>
      <c r="F1286" s="5"/>
    </row>
    <row r="1287" spans="1:6" x14ac:dyDescent="0.25">
      <c r="A1287" s="5"/>
      <c r="B1287" s="5"/>
      <c r="C1287" s="5"/>
      <c r="D1287" s="5"/>
      <c r="E1287" s="5"/>
      <c r="F1287" s="5"/>
    </row>
    <row r="1288" spans="1:6" x14ac:dyDescent="0.25">
      <c r="A1288" s="5"/>
      <c r="B1288" s="5"/>
      <c r="C1288" s="5"/>
      <c r="D1288" s="5"/>
      <c r="E1288" s="5"/>
      <c r="F1288" s="5"/>
    </row>
    <row r="1289" spans="1:6" x14ac:dyDescent="0.25">
      <c r="A1289" s="5"/>
      <c r="B1289" s="5"/>
      <c r="C1289" s="5"/>
      <c r="D1289" s="5"/>
      <c r="E1289" s="5"/>
      <c r="F1289" s="5"/>
    </row>
    <row r="1290" spans="1:6" x14ac:dyDescent="0.25">
      <c r="A1290" s="5"/>
      <c r="B1290" s="5"/>
      <c r="C1290" s="5"/>
      <c r="D1290" s="5"/>
      <c r="E1290" s="5"/>
      <c r="F1290" s="5"/>
    </row>
    <row r="1291" spans="1:6" x14ac:dyDescent="0.25">
      <c r="A1291" s="5"/>
      <c r="B1291" s="5"/>
      <c r="C1291" s="5"/>
      <c r="D1291" s="5"/>
      <c r="E1291" s="5"/>
      <c r="F1291" s="5"/>
    </row>
    <row r="1292" spans="1:6" x14ac:dyDescent="0.25">
      <c r="A1292" s="5"/>
      <c r="B1292" s="5"/>
      <c r="C1292" s="5"/>
      <c r="D1292" s="5"/>
      <c r="E1292" s="5"/>
      <c r="F1292" s="5"/>
    </row>
    <row r="1293" spans="1:6" x14ac:dyDescent="0.25">
      <c r="A1293" s="5"/>
      <c r="B1293" s="5"/>
      <c r="C1293" s="5"/>
      <c r="D1293" s="5"/>
      <c r="E1293" s="5"/>
      <c r="F1293" s="5"/>
    </row>
    <row r="1294" spans="1:6" x14ac:dyDescent="0.25">
      <c r="A1294" s="5"/>
      <c r="B1294" s="5"/>
      <c r="C1294" s="5"/>
      <c r="D1294" s="5"/>
      <c r="E1294" s="5"/>
      <c r="F1294" s="5"/>
    </row>
    <row r="1295" spans="1:6" x14ac:dyDescent="0.25">
      <c r="A1295" s="5"/>
      <c r="B1295" s="5"/>
      <c r="C1295" s="5"/>
      <c r="D1295" s="5"/>
      <c r="E1295" s="5"/>
      <c r="F1295" s="5"/>
    </row>
    <row r="1296" spans="1:6" x14ac:dyDescent="0.25">
      <c r="A1296" s="5"/>
      <c r="B1296" s="5"/>
      <c r="C1296" s="5"/>
      <c r="D1296" s="5"/>
      <c r="E1296" s="5"/>
      <c r="F1296" s="5"/>
    </row>
    <row r="1297" spans="1:6" x14ac:dyDescent="0.25">
      <c r="A1297" s="5"/>
      <c r="B1297" s="5"/>
      <c r="C1297" s="5"/>
      <c r="D1297" s="5"/>
      <c r="E1297" s="5"/>
      <c r="F1297" s="5"/>
    </row>
    <row r="1298" spans="1:6" x14ac:dyDescent="0.25">
      <c r="A1298" s="5"/>
      <c r="B1298" s="5"/>
      <c r="C1298" s="5"/>
      <c r="D1298" s="5"/>
      <c r="E1298" s="5"/>
      <c r="F1298" s="5"/>
    </row>
    <row r="1299" spans="1:6" x14ac:dyDescent="0.25">
      <c r="A1299" s="5"/>
      <c r="B1299" s="5"/>
      <c r="C1299" s="5"/>
      <c r="D1299" s="5"/>
      <c r="E1299" s="5"/>
      <c r="F1299" s="5"/>
    </row>
    <row r="1300" spans="1:6" x14ac:dyDescent="0.25">
      <c r="A1300" s="5"/>
      <c r="B1300" s="5"/>
      <c r="C1300" s="5"/>
      <c r="D1300" s="5"/>
      <c r="E1300" s="5"/>
      <c r="F1300" s="5"/>
    </row>
    <row r="1301" spans="1:6" x14ac:dyDescent="0.25">
      <c r="A1301" s="5"/>
      <c r="B1301" s="5"/>
      <c r="C1301" s="5"/>
      <c r="D1301" s="5"/>
      <c r="E1301" s="5"/>
      <c r="F1301" s="5"/>
    </row>
    <row r="1302" spans="1:6" x14ac:dyDescent="0.25">
      <c r="A1302" s="5"/>
      <c r="B1302" s="5"/>
      <c r="C1302" s="5"/>
      <c r="D1302" s="5"/>
      <c r="E1302" s="5"/>
      <c r="F1302" s="5"/>
    </row>
    <row r="1303" spans="1:6" x14ac:dyDescent="0.25">
      <c r="A1303" s="5"/>
      <c r="B1303" s="5"/>
      <c r="C1303" s="5"/>
      <c r="D1303" s="5"/>
      <c r="E1303" s="5"/>
      <c r="F1303" s="5"/>
    </row>
    <row r="1304" spans="1:6" x14ac:dyDescent="0.25">
      <c r="A1304" s="5"/>
      <c r="B1304" s="5"/>
      <c r="C1304" s="5"/>
      <c r="D1304" s="5"/>
      <c r="E1304" s="5"/>
      <c r="F1304" s="5"/>
    </row>
    <row r="1305" spans="1:6" x14ac:dyDescent="0.25">
      <c r="A1305" s="5"/>
      <c r="B1305" s="5"/>
      <c r="C1305" s="5"/>
      <c r="D1305" s="5"/>
      <c r="E1305" s="5"/>
      <c r="F1305" s="5"/>
    </row>
    <row r="1306" spans="1:6" x14ac:dyDescent="0.25">
      <c r="A1306" s="5"/>
      <c r="B1306" s="5"/>
      <c r="C1306" s="5"/>
      <c r="D1306" s="5"/>
      <c r="E1306" s="5"/>
      <c r="F1306" s="5"/>
    </row>
    <row r="1307" spans="1:6" x14ac:dyDescent="0.25">
      <c r="A1307" s="5"/>
      <c r="B1307" s="5"/>
      <c r="C1307" s="5"/>
      <c r="D1307" s="5"/>
      <c r="E1307" s="5"/>
      <c r="F1307" s="5"/>
    </row>
    <row r="1308" spans="1:6" x14ac:dyDescent="0.25">
      <c r="A1308" s="5"/>
      <c r="B1308" s="5"/>
      <c r="C1308" s="5"/>
      <c r="D1308" s="5"/>
      <c r="E1308" s="5"/>
      <c r="F1308" s="5"/>
    </row>
    <row r="1309" spans="1:6" x14ac:dyDescent="0.25">
      <c r="A1309" s="5"/>
      <c r="B1309" s="5"/>
      <c r="C1309" s="5"/>
      <c r="D1309" s="5"/>
      <c r="E1309" s="5"/>
      <c r="F1309" s="5"/>
    </row>
    <row r="1310" spans="1:6" x14ac:dyDescent="0.25">
      <c r="A1310" s="5"/>
      <c r="B1310" s="5"/>
      <c r="C1310" s="5"/>
      <c r="D1310" s="5"/>
      <c r="E1310" s="5"/>
      <c r="F1310" s="5"/>
    </row>
    <row r="1311" spans="1:6" x14ac:dyDescent="0.25">
      <c r="A1311" s="5"/>
      <c r="B1311" s="5"/>
      <c r="C1311" s="5"/>
      <c r="D1311" s="5"/>
      <c r="E1311" s="5"/>
      <c r="F1311" s="5"/>
    </row>
    <row r="1312" spans="1:6" x14ac:dyDescent="0.25">
      <c r="A1312" s="5"/>
      <c r="B1312" s="5"/>
      <c r="C1312" s="5"/>
      <c r="D1312" s="5"/>
      <c r="E1312" s="5"/>
      <c r="F1312" s="5"/>
    </row>
    <row r="1313" spans="1:6" x14ac:dyDescent="0.25">
      <c r="A1313" s="5"/>
      <c r="B1313" s="5"/>
      <c r="C1313" s="5"/>
      <c r="D1313" s="5"/>
      <c r="E1313" s="5"/>
      <c r="F1313" s="5"/>
    </row>
    <row r="1314" spans="1:6" x14ac:dyDescent="0.25">
      <c r="A1314" s="5"/>
      <c r="B1314" s="5"/>
      <c r="C1314" s="5"/>
      <c r="D1314" s="5"/>
      <c r="E1314" s="5"/>
      <c r="F1314" s="5"/>
    </row>
    <row r="1315" spans="1:6" x14ac:dyDescent="0.25">
      <c r="A1315" s="5"/>
      <c r="B1315" s="5"/>
      <c r="C1315" s="5"/>
      <c r="D1315" s="5"/>
      <c r="E1315" s="5"/>
      <c r="F1315" s="5"/>
    </row>
    <row r="1316" spans="1:6" x14ac:dyDescent="0.25">
      <c r="A1316" s="5"/>
      <c r="B1316" s="5"/>
      <c r="C1316" s="5"/>
      <c r="D1316" s="5"/>
      <c r="E1316" s="5"/>
      <c r="F1316" s="5"/>
    </row>
    <row r="1317" spans="1:6" x14ac:dyDescent="0.25">
      <c r="A1317" s="5"/>
      <c r="B1317" s="5"/>
      <c r="C1317" s="5"/>
      <c r="D1317" s="5"/>
      <c r="E1317" s="5"/>
      <c r="F1317" s="5"/>
    </row>
    <row r="1318" spans="1:6" x14ac:dyDescent="0.25">
      <c r="A1318" s="5"/>
      <c r="B1318" s="5"/>
      <c r="C1318" s="5"/>
      <c r="D1318" s="5"/>
      <c r="E1318" s="5"/>
      <c r="F1318" s="5"/>
    </row>
    <row r="1319" spans="1:6" x14ac:dyDescent="0.25">
      <c r="A1319" s="5"/>
      <c r="B1319" s="5"/>
      <c r="C1319" s="5"/>
      <c r="D1319" s="5"/>
      <c r="E1319" s="5"/>
      <c r="F1319" s="5"/>
    </row>
    <row r="1320" spans="1:6" x14ac:dyDescent="0.25">
      <c r="A1320" s="5"/>
      <c r="B1320" s="5"/>
      <c r="C1320" s="5"/>
      <c r="D1320" s="5"/>
      <c r="E1320" s="5"/>
      <c r="F1320" s="5"/>
    </row>
    <row r="1321" spans="1:6" x14ac:dyDescent="0.25">
      <c r="A1321" s="5"/>
      <c r="B1321" s="5"/>
      <c r="C1321" s="5"/>
      <c r="D1321" s="5"/>
      <c r="E1321" s="5"/>
      <c r="F1321" s="5"/>
    </row>
    <row r="1322" spans="1:6" x14ac:dyDescent="0.25">
      <c r="A1322" s="5"/>
      <c r="B1322" s="5"/>
      <c r="C1322" s="5"/>
      <c r="D1322" s="5"/>
      <c r="E1322" s="5"/>
      <c r="F1322" s="5"/>
    </row>
    <row r="1323" spans="1:6" x14ac:dyDescent="0.25">
      <c r="A1323" s="5"/>
      <c r="B1323" s="5"/>
      <c r="C1323" s="5"/>
      <c r="D1323" s="5"/>
      <c r="E1323" s="5"/>
      <c r="F1323" s="5"/>
    </row>
    <row r="1324" spans="1:6" x14ac:dyDescent="0.25">
      <c r="A1324" s="5"/>
      <c r="B1324" s="5"/>
      <c r="C1324" s="5"/>
      <c r="D1324" s="5"/>
      <c r="E1324" s="5"/>
      <c r="F1324" s="5"/>
    </row>
    <row r="1325" spans="1:6" x14ac:dyDescent="0.25">
      <c r="A1325" s="5"/>
      <c r="B1325" s="5"/>
      <c r="C1325" s="5"/>
      <c r="D1325" s="5"/>
      <c r="E1325" s="5"/>
      <c r="F1325" s="5"/>
    </row>
    <row r="1326" spans="1:6" x14ac:dyDescent="0.25">
      <c r="A1326" s="5"/>
      <c r="B1326" s="5"/>
      <c r="C1326" s="5"/>
      <c r="D1326" s="5"/>
      <c r="E1326" s="5"/>
      <c r="F1326" s="5"/>
    </row>
    <row r="1327" spans="1:6" x14ac:dyDescent="0.25">
      <c r="A1327" s="5"/>
      <c r="B1327" s="5"/>
      <c r="C1327" s="5"/>
      <c r="D1327" s="5"/>
      <c r="E1327" s="5"/>
      <c r="F1327" s="5"/>
    </row>
    <row r="1328" spans="1:6" x14ac:dyDescent="0.25">
      <c r="A1328" s="5"/>
      <c r="B1328" s="5"/>
      <c r="C1328" s="5"/>
      <c r="D1328" s="5"/>
      <c r="E1328" s="5"/>
      <c r="F1328" s="5"/>
    </row>
    <row r="1329" spans="1:6" x14ac:dyDescent="0.25">
      <c r="A1329" s="5"/>
      <c r="B1329" s="5"/>
      <c r="C1329" s="5"/>
      <c r="D1329" s="5"/>
      <c r="E1329" s="5"/>
      <c r="F1329" s="5"/>
    </row>
    <row r="1330" spans="1:6" x14ac:dyDescent="0.25">
      <c r="A1330" s="5"/>
      <c r="B1330" s="5"/>
      <c r="C1330" s="5"/>
      <c r="D1330" s="5"/>
      <c r="E1330" s="5"/>
      <c r="F1330" s="5"/>
    </row>
    <row r="1331" spans="1:6" x14ac:dyDescent="0.25">
      <c r="A1331" s="5"/>
      <c r="B1331" s="5"/>
      <c r="C1331" s="5"/>
      <c r="D1331" s="5"/>
      <c r="E1331" s="5"/>
      <c r="F1331" s="5"/>
    </row>
    <row r="1332" spans="1:6" x14ac:dyDescent="0.25">
      <c r="A1332" s="5"/>
      <c r="B1332" s="5"/>
      <c r="C1332" s="5"/>
      <c r="D1332" s="5"/>
      <c r="E1332" s="5"/>
      <c r="F1332" s="5"/>
    </row>
    <row r="1333" spans="1:6" x14ac:dyDescent="0.25">
      <c r="A1333" s="5"/>
      <c r="B1333" s="5"/>
      <c r="C1333" s="5"/>
      <c r="D1333" s="5"/>
      <c r="E1333" s="5"/>
      <c r="F1333" s="5"/>
    </row>
    <row r="1334" spans="1:6" x14ac:dyDescent="0.25">
      <c r="A1334" s="5"/>
      <c r="B1334" s="5"/>
      <c r="C1334" s="5"/>
      <c r="D1334" s="5"/>
      <c r="E1334" s="5"/>
      <c r="F1334" s="5"/>
    </row>
    <row r="1335" spans="1:6" x14ac:dyDescent="0.25">
      <c r="A1335" s="5"/>
      <c r="B1335" s="5"/>
      <c r="C1335" s="5"/>
      <c r="D1335" s="5"/>
      <c r="E1335" s="5"/>
      <c r="F1335" s="5"/>
    </row>
    <row r="1336" spans="1:6" x14ac:dyDescent="0.25">
      <c r="A1336" s="5"/>
      <c r="B1336" s="5"/>
      <c r="C1336" s="5"/>
      <c r="D1336" s="5"/>
      <c r="E1336" s="5"/>
      <c r="F1336" s="5"/>
    </row>
    <row r="1337" spans="1:6" x14ac:dyDescent="0.25">
      <c r="A1337" s="5"/>
      <c r="B1337" s="5"/>
      <c r="C1337" s="5"/>
      <c r="D1337" s="5"/>
      <c r="E1337" s="5"/>
      <c r="F1337" s="5"/>
    </row>
    <row r="1338" spans="1:6" x14ac:dyDescent="0.25">
      <c r="A1338" s="5"/>
      <c r="B1338" s="5"/>
      <c r="C1338" s="5"/>
      <c r="D1338" s="5"/>
      <c r="E1338" s="5"/>
      <c r="F1338" s="5"/>
    </row>
    <row r="1339" spans="1:6" x14ac:dyDescent="0.25">
      <c r="A1339" s="5"/>
      <c r="B1339" s="5"/>
      <c r="C1339" s="5"/>
      <c r="D1339" s="5"/>
      <c r="E1339" s="5"/>
      <c r="F1339" s="5"/>
    </row>
    <row r="1340" spans="1:6" x14ac:dyDescent="0.25">
      <c r="A1340" s="5"/>
      <c r="B1340" s="5"/>
      <c r="C1340" s="5"/>
      <c r="D1340" s="5"/>
      <c r="E1340" s="5"/>
      <c r="F1340" s="5"/>
    </row>
    <row r="1341" spans="1:6" x14ac:dyDescent="0.25">
      <c r="A1341" s="5"/>
      <c r="B1341" s="5"/>
      <c r="C1341" s="5"/>
      <c r="D1341" s="5"/>
      <c r="E1341" s="5"/>
      <c r="F1341" s="5"/>
    </row>
    <row r="1342" spans="1:6" x14ac:dyDescent="0.25">
      <c r="A1342" s="5"/>
      <c r="B1342" s="5"/>
      <c r="C1342" s="5"/>
      <c r="D1342" s="5"/>
      <c r="E1342" s="5"/>
      <c r="F1342" s="5"/>
    </row>
    <row r="1343" spans="1:6" x14ac:dyDescent="0.25">
      <c r="A1343" s="5"/>
      <c r="B1343" s="5"/>
      <c r="C1343" s="5"/>
      <c r="D1343" s="5"/>
      <c r="E1343" s="5"/>
      <c r="F1343" s="5"/>
    </row>
    <row r="1344" spans="1:6" x14ac:dyDescent="0.25">
      <c r="A1344" s="5"/>
      <c r="B1344" s="5"/>
      <c r="C1344" s="5"/>
      <c r="D1344" s="5"/>
      <c r="E1344" s="5"/>
      <c r="F1344" s="5"/>
    </row>
    <row r="1345" spans="1:6" x14ac:dyDescent="0.25">
      <c r="A1345" s="5"/>
      <c r="B1345" s="5"/>
      <c r="C1345" s="5"/>
      <c r="D1345" s="5"/>
      <c r="E1345" s="5"/>
      <c r="F1345" s="5"/>
    </row>
    <row r="1346" spans="1:6" x14ac:dyDescent="0.25">
      <c r="A1346" s="5"/>
      <c r="B1346" s="5"/>
      <c r="C1346" s="5"/>
      <c r="D1346" s="5"/>
      <c r="E1346" s="5"/>
      <c r="F1346" s="5"/>
    </row>
    <row r="1347" spans="1:6" x14ac:dyDescent="0.25">
      <c r="A1347" s="5"/>
      <c r="B1347" s="5"/>
      <c r="C1347" s="5"/>
      <c r="D1347" s="5"/>
      <c r="E1347" s="5"/>
      <c r="F1347" s="5"/>
    </row>
    <row r="1348" spans="1:6" x14ac:dyDescent="0.25">
      <c r="A1348" s="5"/>
      <c r="B1348" s="5"/>
      <c r="C1348" s="5"/>
      <c r="D1348" s="5"/>
      <c r="E1348" s="5"/>
      <c r="F1348" s="5"/>
    </row>
    <row r="1349" spans="1:6" x14ac:dyDescent="0.25">
      <c r="A1349" s="5"/>
      <c r="B1349" s="5"/>
      <c r="C1349" s="5"/>
      <c r="D1349" s="5"/>
      <c r="E1349" s="5"/>
      <c r="F1349" s="5"/>
    </row>
    <row r="1350" spans="1:6" x14ac:dyDescent="0.25">
      <c r="A1350" s="5"/>
      <c r="B1350" s="5"/>
      <c r="C1350" s="5"/>
      <c r="D1350" s="5"/>
      <c r="E1350" s="5"/>
      <c r="F1350" s="5"/>
    </row>
    <row r="1351" spans="1:6" x14ac:dyDescent="0.25">
      <c r="A1351" s="5"/>
      <c r="B1351" s="5"/>
      <c r="C1351" s="5"/>
      <c r="D1351" s="5"/>
      <c r="E1351" s="5"/>
      <c r="F1351" s="5"/>
    </row>
    <row r="1352" spans="1:6" x14ac:dyDescent="0.25">
      <c r="A1352" s="5"/>
      <c r="B1352" s="5"/>
      <c r="C1352" s="5"/>
      <c r="D1352" s="5"/>
      <c r="E1352" s="5"/>
      <c r="F1352" s="5"/>
    </row>
    <row r="1353" spans="1:6" x14ac:dyDescent="0.25">
      <c r="A1353" s="5"/>
      <c r="B1353" s="5"/>
      <c r="C1353" s="5"/>
      <c r="D1353" s="5"/>
      <c r="E1353" s="5"/>
      <c r="F1353" s="5"/>
    </row>
    <row r="1354" spans="1:6" x14ac:dyDescent="0.25">
      <c r="A1354" s="5"/>
      <c r="B1354" s="5"/>
      <c r="C1354" s="5"/>
      <c r="D1354" s="5"/>
      <c r="E1354" s="5"/>
      <c r="F1354" s="5"/>
    </row>
    <row r="1355" spans="1:6" x14ac:dyDescent="0.25">
      <c r="A1355" s="5"/>
      <c r="B1355" s="5"/>
      <c r="C1355" s="5"/>
      <c r="D1355" s="5"/>
      <c r="E1355" s="5"/>
      <c r="F1355" s="5"/>
    </row>
    <row r="1356" spans="1:6" x14ac:dyDescent="0.25">
      <c r="A1356" s="5"/>
      <c r="B1356" s="5"/>
      <c r="C1356" s="5"/>
      <c r="D1356" s="5"/>
      <c r="E1356" s="5"/>
      <c r="F1356" s="5"/>
    </row>
    <row r="1357" spans="1:6" x14ac:dyDescent="0.25">
      <c r="A1357" s="5"/>
      <c r="B1357" s="5"/>
      <c r="C1357" s="5"/>
      <c r="D1357" s="5"/>
      <c r="E1357" s="5"/>
      <c r="F1357" s="5"/>
    </row>
    <row r="1358" spans="1:6" x14ac:dyDescent="0.25">
      <c r="A1358" s="5"/>
      <c r="B1358" s="5"/>
      <c r="C1358" s="5"/>
      <c r="D1358" s="5"/>
      <c r="E1358" s="5"/>
      <c r="F1358" s="5"/>
    </row>
    <row r="1359" spans="1:6" x14ac:dyDescent="0.25">
      <c r="A1359" s="5"/>
      <c r="B1359" s="5"/>
      <c r="C1359" s="5"/>
      <c r="D1359" s="5"/>
      <c r="E1359" s="5"/>
      <c r="F1359" s="5"/>
    </row>
    <row r="1360" spans="1:6" x14ac:dyDescent="0.25">
      <c r="A1360" s="5"/>
      <c r="B1360" s="5"/>
      <c r="C1360" s="5"/>
      <c r="D1360" s="5"/>
      <c r="E1360" s="5"/>
      <c r="F1360" s="5"/>
    </row>
    <row r="1361" spans="1:6" x14ac:dyDescent="0.25">
      <c r="A1361" s="5"/>
      <c r="B1361" s="5"/>
      <c r="C1361" s="5"/>
      <c r="D1361" s="5"/>
      <c r="E1361" s="5"/>
      <c r="F1361" s="5"/>
    </row>
    <row r="1362" spans="1:6" x14ac:dyDescent="0.25">
      <c r="A1362" s="5"/>
      <c r="B1362" s="5"/>
      <c r="C1362" s="5"/>
      <c r="D1362" s="5"/>
      <c r="E1362" s="5"/>
      <c r="F1362" s="5"/>
    </row>
    <row r="1363" spans="1:6" x14ac:dyDescent="0.25">
      <c r="A1363" s="5"/>
      <c r="B1363" s="5"/>
      <c r="C1363" s="5"/>
      <c r="D1363" s="5"/>
      <c r="E1363" s="5"/>
      <c r="F1363" s="5"/>
    </row>
    <row r="1364" spans="1:6" x14ac:dyDescent="0.25">
      <c r="A1364" s="5"/>
      <c r="B1364" s="5"/>
      <c r="C1364" s="5"/>
      <c r="D1364" s="5"/>
      <c r="E1364" s="5"/>
      <c r="F1364" s="5"/>
    </row>
    <row r="1365" spans="1:6" x14ac:dyDescent="0.25">
      <c r="A1365" s="5"/>
      <c r="B1365" s="5"/>
      <c r="C1365" s="5"/>
      <c r="D1365" s="5"/>
      <c r="E1365" s="5"/>
      <c r="F1365" s="5"/>
    </row>
    <row r="1366" spans="1:6" x14ac:dyDescent="0.25">
      <c r="A1366" s="5"/>
      <c r="B1366" s="5"/>
      <c r="C1366" s="5"/>
      <c r="D1366" s="5"/>
      <c r="E1366" s="5"/>
      <c r="F1366" s="5"/>
    </row>
    <row r="1367" spans="1:6" x14ac:dyDescent="0.25">
      <c r="A1367" s="5"/>
      <c r="B1367" s="5"/>
      <c r="C1367" s="5"/>
      <c r="D1367" s="5"/>
      <c r="E1367" s="5"/>
      <c r="F1367" s="5"/>
    </row>
    <row r="1368" spans="1:6" x14ac:dyDescent="0.25">
      <c r="A1368" s="5"/>
      <c r="B1368" s="5"/>
      <c r="C1368" s="5"/>
      <c r="D1368" s="5"/>
      <c r="E1368" s="5"/>
      <c r="F1368" s="5"/>
    </row>
    <row r="1369" spans="1:6" x14ac:dyDescent="0.25">
      <c r="A1369" s="5"/>
      <c r="B1369" s="5"/>
      <c r="C1369" s="5"/>
      <c r="D1369" s="5"/>
      <c r="E1369" s="5"/>
      <c r="F1369" s="5"/>
    </row>
    <row r="1370" spans="1:6" x14ac:dyDescent="0.25">
      <c r="A1370" s="5"/>
      <c r="B1370" s="5"/>
      <c r="C1370" s="5"/>
      <c r="D1370" s="5"/>
      <c r="E1370" s="5"/>
      <c r="F1370" s="5"/>
    </row>
    <row r="1371" spans="1:6" x14ac:dyDescent="0.25">
      <c r="A1371" s="5"/>
      <c r="B1371" s="5"/>
      <c r="C1371" s="5"/>
      <c r="D1371" s="5"/>
      <c r="E1371" s="5"/>
      <c r="F1371" s="5"/>
    </row>
    <row r="1372" spans="1:6" x14ac:dyDescent="0.25">
      <c r="A1372" s="5"/>
      <c r="B1372" s="5"/>
      <c r="C1372" s="5"/>
      <c r="D1372" s="5"/>
      <c r="E1372" s="5"/>
      <c r="F1372" s="5"/>
    </row>
    <row r="1373" spans="1:6" x14ac:dyDescent="0.25">
      <c r="A1373" s="5"/>
      <c r="B1373" s="5"/>
      <c r="C1373" s="5"/>
      <c r="D1373" s="5"/>
      <c r="E1373" s="5"/>
      <c r="F1373" s="5"/>
    </row>
    <row r="1374" spans="1:6" x14ac:dyDescent="0.25">
      <c r="A1374" s="5"/>
      <c r="B1374" s="5"/>
      <c r="C1374" s="5"/>
      <c r="D1374" s="5"/>
      <c r="E1374" s="5"/>
      <c r="F1374" s="5"/>
    </row>
    <row r="1375" spans="1:6" x14ac:dyDescent="0.25">
      <c r="A1375" s="5"/>
      <c r="B1375" s="5"/>
      <c r="C1375" s="5"/>
      <c r="D1375" s="5"/>
      <c r="E1375" s="5"/>
      <c r="F1375" s="5"/>
    </row>
    <row r="1376" spans="1:6" x14ac:dyDescent="0.25">
      <c r="A1376" s="5"/>
      <c r="B1376" s="5"/>
      <c r="C1376" s="5"/>
      <c r="D1376" s="5"/>
      <c r="E1376" s="5"/>
      <c r="F1376" s="5"/>
    </row>
    <row r="1377" spans="1:6" x14ac:dyDescent="0.25">
      <c r="A1377" s="5"/>
      <c r="B1377" s="5"/>
      <c r="C1377" s="5"/>
      <c r="D1377" s="5"/>
      <c r="E1377" s="5"/>
      <c r="F1377" s="5"/>
    </row>
    <row r="1378" spans="1:6" x14ac:dyDescent="0.25">
      <c r="A1378" s="5"/>
      <c r="B1378" s="5"/>
      <c r="C1378" s="5"/>
      <c r="D1378" s="5"/>
      <c r="E1378" s="5"/>
      <c r="F1378" s="5"/>
    </row>
    <row r="1379" spans="1:6" x14ac:dyDescent="0.25">
      <c r="A1379" s="5"/>
      <c r="B1379" s="5"/>
      <c r="C1379" s="5"/>
      <c r="D1379" s="5"/>
      <c r="E1379" s="5"/>
      <c r="F1379" s="5"/>
    </row>
    <row r="1380" spans="1:6" x14ac:dyDescent="0.25">
      <c r="A1380" s="5"/>
      <c r="B1380" s="5"/>
      <c r="C1380" s="5"/>
      <c r="D1380" s="5"/>
      <c r="E1380" s="5"/>
      <c r="F1380" s="5"/>
    </row>
    <row r="1381" spans="1:6" x14ac:dyDescent="0.25">
      <c r="A1381" s="5"/>
      <c r="B1381" s="5"/>
      <c r="C1381" s="5"/>
      <c r="D1381" s="5"/>
      <c r="E1381" s="5"/>
      <c r="F1381" s="5"/>
    </row>
    <row r="1382" spans="1:6" x14ac:dyDescent="0.25">
      <c r="A1382" s="5"/>
      <c r="B1382" s="5"/>
      <c r="C1382" s="5"/>
      <c r="D1382" s="5"/>
      <c r="E1382" s="5"/>
      <c r="F1382" s="5"/>
    </row>
    <row r="1383" spans="1:6" x14ac:dyDescent="0.25">
      <c r="A1383" s="5"/>
      <c r="B1383" s="5"/>
      <c r="C1383" s="5"/>
      <c r="D1383" s="5"/>
      <c r="E1383" s="5"/>
      <c r="F1383" s="5"/>
    </row>
    <row r="1384" spans="1:6" x14ac:dyDescent="0.25">
      <c r="A1384" s="5"/>
      <c r="B1384" s="5"/>
      <c r="C1384" s="5"/>
      <c r="D1384" s="5"/>
      <c r="E1384" s="5"/>
      <c r="F1384" s="5"/>
    </row>
    <row r="1385" spans="1:6" x14ac:dyDescent="0.25">
      <c r="A1385" s="5"/>
      <c r="B1385" s="5"/>
      <c r="C1385" s="5"/>
      <c r="D1385" s="5"/>
      <c r="E1385" s="5"/>
      <c r="F1385" s="5"/>
    </row>
    <row r="1386" spans="1:6" x14ac:dyDescent="0.25">
      <c r="A1386" s="5"/>
      <c r="B1386" s="5"/>
      <c r="C1386" s="5"/>
      <c r="D1386" s="5"/>
      <c r="E1386" s="5"/>
      <c r="F1386" s="5"/>
    </row>
    <row r="1387" spans="1:6" x14ac:dyDescent="0.25">
      <c r="A1387" s="5"/>
      <c r="B1387" s="5"/>
      <c r="C1387" s="5"/>
      <c r="D1387" s="5"/>
      <c r="E1387" s="5"/>
      <c r="F1387" s="5"/>
    </row>
    <row r="1388" spans="1:6" x14ac:dyDescent="0.25">
      <c r="A1388" s="5"/>
      <c r="B1388" s="5"/>
      <c r="C1388" s="5"/>
      <c r="D1388" s="5"/>
      <c r="E1388" s="5"/>
      <c r="F1388" s="5"/>
    </row>
    <row r="1389" spans="1:6" x14ac:dyDescent="0.25">
      <c r="A1389" s="5"/>
      <c r="B1389" s="5"/>
      <c r="C1389" s="5"/>
      <c r="D1389" s="5"/>
      <c r="E1389" s="5"/>
      <c r="F1389" s="5"/>
    </row>
    <row r="1390" spans="1:6" x14ac:dyDescent="0.25">
      <c r="A1390" s="5"/>
      <c r="B1390" s="5"/>
      <c r="C1390" s="5"/>
      <c r="D1390" s="5"/>
      <c r="E1390" s="5"/>
      <c r="F1390" s="5"/>
    </row>
    <row r="1391" spans="1:6" x14ac:dyDescent="0.25">
      <c r="A1391" s="5"/>
      <c r="B1391" s="5"/>
      <c r="C1391" s="5"/>
      <c r="D1391" s="5"/>
      <c r="E1391" s="5"/>
      <c r="F1391" s="5"/>
    </row>
    <row r="1392" spans="1:6" x14ac:dyDescent="0.25">
      <c r="A1392" s="5"/>
      <c r="B1392" s="5"/>
      <c r="C1392" s="5"/>
      <c r="D1392" s="5"/>
      <c r="E1392" s="5"/>
      <c r="F1392" s="5"/>
    </row>
    <row r="1393" spans="1:6" x14ac:dyDescent="0.25">
      <c r="A1393" s="5"/>
      <c r="B1393" s="5"/>
      <c r="C1393" s="5"/>
      <c r="D1393" s="5"/>
      <c r="E1393" s="5"/>
      <c r="F1393" s="5"/>
    </row>
    <row r="1394" spans="1:6" x14ac:dyDescent="0.25">
      <c r="A1394" s="5"/>
      <c r="B1394" s="5"/>
      <c r="C1394" s="5"/>
      <c r="D1394" s="5"/>
      <c r="E1394" s="5"/>
      <c r="F1394" s="5"/>
    </row>
    <row r="1395" spans="1:6" x14ac:dyDescent="0.25">
      <c r="A1395" s="5"/>
      <c r="B1395" s="5"/>
      <c r="C1395" s="5"/>
      <c r="D1395" s="5"/>
      <c r="E1395" s="5"/>
      <c r="F1395" s="5"/>
    </row>
    <row r="1396" spans="1:6" x14ac:dyDescent="0.25">
      <c r="A1396" s="5"/>
      <c r="B1396" s="5"/>
      <c r="C1396" s="5"/>
      <c r="D1396" s="5"/>
      <c r="E1396" s="5"/>
      <c r="F1396" s="5"/>
    </row>
    <row r="1397" spans="1:6" x14ac:dyDescent="0.25">
      <c r="A1397" s="5"/>
      <c r="B1397" s="5"/>
      <c r="C1397" s="5"/>
      <c r="D1397" s="5"/>
      <c r="E1397" s="5"/>
      <c r="F1397" s="5"/>
    </row>
    <row r="1398" spans="1:6" x14ac:dyDescent="0.25">
      <c r="A1398" s="5"/>
      <c r="B1398" s="5"/>
      <c r="C1398" s="5"/>
      <c r="D1398" s="5"/>
      <c r="E1398" s="5"/>
      <c r="F1398" s="5"/>
    </row>
    <row r="1399" spans="1:6" x14ac:dyDescent="0.25">
      <c r="A1399" s="5"/>
      <c r="B1399" s="5"/>
      <c r="C1399" s="5"/>
      <c r="D1399" s="5"/>
      <c r="E1399" s="5"/>
      <c r="F1399" s="5"/>
    </row>
    <row r="1400" spans="1:6" x14ac:dyDescent="0.25">
      <c r="A1400" s="5"/>
      <c r="B1400" s="5"/>
      <c r="C1400" s="5"/>
      <c r="D1400" s="5"/>
      <c r="E1400" s="5"/>
      <c r="F1400" s="5"/>
    </row>
    <row r="1401" spans="1:6" x14ac:dyDescent="0.25">
      <c r="A1401" s="5"/>
      <c r="B1401" s="5"/>
      <c r="C1401" s="5"/>
      <c r="D1401" s="5"/>
      <c r="E1401" s="5"/>
      <c r="F1401" s="5"/>
    </row>
    <row r="1402" spans="1:6" x14ac:dyDescent="0.25">
      <c r="A1402" s="5"/>
      <c r="B1402" s="5"/>
      <c r="C1402" s="5"/>
      <c r="D1402" s="5"/>
      <c r="E1402" s="5"/>
      <c r="F1402" s="5"/>
    </row>
    <row r="1403" spans="1:6" x14ac:dyDescent="0.25">
      <c r="A1403" s="5"/>
      <c r="B1403" s="5"/>
      <c r="C1403" s="5"/>
      <c r="D1403" s="5"/>
      <c r="E1403" s="5"/>
      <c r="F1403" s="5"/>
    </row>
    <row r="1404" spans="1:6" x14ac:dyDescent="0.25">
      <c r="A1404" s="5"/>
      <c r="B1404" s="5"/>
      <c r="C1404" s="5"/>
      <c r="D1404" s="5"/>
      <c r="E1404" s="5"/>
      <c r="F1404" s="5"/>
    </row>
    <row r="1405" spans="1:6" x14ac:dyDescent="0.25">
      <c r="A1405" s="5"/>
      <c r="B1405" s="5"/>
      <c r="C1405" s="5"/>
      <c r="D1405" s="5"/>
      <c r="E1405" s="5"/>
      <c r="F1405" s="5"/>
    </row>
    <row r="1406" spans="1:6" x14ac:dyDescent="0.25">
      <c r="A1406" s="5"/>
      <c r="B1406" s="5"/>
      <c r="C1406" s="5"/>
      <c r="D1406" s="5"/>
      <c r="E1406" s="5"/>
      <c r="F1406" s="5"/>
    </row>
    <row r="1407" spans="1:6" x14ac:dyDescent="0.25">
      <c r="A1407" s="5"/>
      <c r="B1407" s="5"/>
      <c r="C1407" s="5"/>
      <c r="D1407" s="5"/>
      <c r="E1407" s="5"/>
      <c r="F1407" s="5"/>
    </row>
    <row r="1408" spans="1:6" x14ac:dyDescent="0.25">
      <c r="A1408" s="5"/>
      <c r="B1408" s="5"/>
      <c r="C1408" s="5"/>
      <c r="D1408" s="5"/>
      <c r="E1408" s="5"/>
      <c r="F1408" s="5"/>
    </row>
    <row r="1409" spans="1:6" x14ac:dyDescent="0.25">
      <c r="A1409" s="5"/>
      <c r="B1409" s="5"/>
      <c r="C1409" s="5"/>
      <c r="D1409" s="5"/>
      <c r="E1409" s="5"/>
      <c r="F1409" s="5"/>
    </row>
    <row r="1410" spans="1:6" x14ac:dyDescent="0.25">
      <c r="A1410" s="5"/>
      <c r="B1410" s="5"/>
      <c r="C1410" s="5"/>
      <c r="D1410" s="5"/>
      <c r="E1410" s="5"/>
      <c r="F1410" s="5"/>
    </row>
    <row r="1411" spans="1:6" x14ac:dyDescent="0.25">
      <c r="A1411" s="5"/>
      <c r="B1411" s="5"/>
      <c r="C1411" s="5"/>
      <c r="D1411" s="5"/>
      <c r="E1411" s="5"/>
      <c r="F1411" s="5"/>
    </row>
    <row r="1412" spans="1:6" x14ac:dyDescent="0.25">
      <c r="A1412" s="5"/>
      <c r="B1412" s="5"/>
      <c r="C1412" s="5"/>
      <c r="D1412" s="5"/>
      <c r="E1412" s="5"/>
      <c r="F1412" s="5"/>
    </row>
    <row r="1413" spans="1:6" x14ac:dyDescent="0.25">
      <c r="A1413" s="5"/>
      <c r="B1413" s="5"/>
      <c r="C1413" s="5"/>
      <c r="D1413" s="5"/>
      <c r="E1413" s="5"/>
      <c r="F1413" s="5"/>
    </row>
    <row r="1414" spans="1:6" x14ac:dyDescent="0.25">
      <c r="A1414" s="5"/>
      <c r="B1414" s="5"/>
      <c r="C1414" s="5"/>
      <c r="D1414" s="5"/>
      <c r="E1414" s="5"/>
      <c r="F1414" s="5"/>
    </row>
    <row r="1415" spans="1:6" x14ac:dyDescent="0.25">
      <c r="A1415" s="5"/>
      <c r="B1415" s="5"/>
      <c r="C1415" s="5"/>
      <c r="D1415" s="5"/>
      <c r="E1415" s="5"/>
      <c r="F1415" s="5"/>
    </row>
    <row r="1416" spans="1:6" x14ac:dyDescent="0.25">
      <c r="A1416" s="5"/>
      <c r="B1416" s="5"/>
      <c r="C1416" s="5"/>
      <c r="D1416" s="5"/>
      <c r="E1416" s="5"/>
      <c r="F1416" s="5"/>
    </row>
    <row r="1417" spans="1:6" x14ac:dyDescent="0.25">
      <c r="A1417" s="5"/>
      <c r="B1417" s="5"/>
      <c r="C1417" s="5"/>
      <c r="D1417" s="5"/>
      <c r="E1417" s="5"/>
      <c r="F1417" s="5"/>
    </row>
    <row r="1418" spans="1:6" x14ac:dyDescent="0.25">
      <c r="A1418" s="5"/>
      <c r="B1418" s="5"/>
      <c r="C1418" s="5"/>
      <c r="D1418" s="5"/>
      <c r="E1418" s="5"/>
      <c r="F1418" s="5"/>
    </row>
    <row r="1419" spans="1:6" x14ac:dyDescent="0.25">
      <c r="A1419" s="5"/>
      <c r="B1419" s="5"/>
      <c r="C1419" s="5"/>
      <c r="D1419" s="5"/>
      <c r="E1419" s="5"/>
      <c r="F1419" s="5"/>
    </row>
    <row r="1420" spans="1:6" x14ac:dyDescent="0.25">
      <c r="A1420" s="5"/>
      <c r="B1420" s="5"/>
      <c r="C1420" s="5"/>
      <c r="D1420" s="5"/>
      <c r="E1420" s="5"/>
      <c r="F1420" s="5"/>
    </row>
    <row r="1421" spans="1:6" x14ac:dyDescent="0.25">
      <c r="A1421" s="5"/>
      <c r="B1421" s="5"/>
      <c r="C1421" s="5"/>
      <c r="D1421" s="5"/>
      <c r="E1421" s="5"/>
      <c r="F1421" s="5"/>
    </row>
    <row r="1422" spans="1:6" x14ac:dyDescent="0.25">
      <c r="A1422" s="5"/>
      <c r="B1422" s="5"/>
      <c r="C1422" s="5"/>
      <c r="D1422" s="5"/>
      <c r="E1422" s="5"/>
      <c r="F1422" s="5"/>
    </row>
    <row r="1423" spans="1:6" x14ac:dyDescent="0.25">
      <c r="A1423" s="5"/>
      <c r="B1423" s="5"/>
      <c r="C1423" s="5"/>
      <c r="D1423" s="5"/>
      <c r="E1423" s="5"/>
      <c r="F1423" s="5"/>
    </row>
    <row r="1424" spans="1:6" x14ac:dyDescent="0.25">
      <c r="A1424" s="5"/>
      <c r="B1424" s="5"/>
      <c r="C1424" s="5"/>
      <c r="D1424" s="5"/>
      <c r="E1424" s="5"/>
      <c r="F1424" s="5"/>
    </row>
    <row r="1425" spans="1:6" x14ac:dyDescent="0.25">
      <c r="A1425" s="5"/>
      <c r="B1425" s="5"/>
      <c r="C1425" s="5"/>
      <c r="D1425" s="5"/>
      <c r="E1425" s="5"/>
      <c r="F1425" s="5"/>
    </row>
    <row r="1426" spans="1:6" x14ac:dyDescent="0.25">
      <c r="A1426" s="5"/>
      <c r="B1426" s="5"/>
      <c r="C1426" s="5"/>
      <c r="D1426" s="5"/>
      <c r="E1426" s="5"/>
      <c r="F1426" s="5"/>
    </row>
    <row r="1427" spans="1:6" x14ac:dyDescent="0.25">
      <c r="A1427" s="5"/>
      <c r="B1427" s="5"/>
      <c r="C1427" s="5"/>
      <c r="D1427" s="5"/>
      <c r="E1427" s="5"/>
      <c r="F1427" s="5"/>
    </row>
    <row r="1428" spans="1:6" x14ac:dyDescent="0.25">
      <c r="A1428" s="5"/>
      <c r="B1428" s="5"/>
      <c r="C1428" s="5"/>
      <c r="D1428" s="5"/>
      <c r="E1428" s="5"/>
      <c r="F1428" s="5"/>
    </row>
    <row r="1429" spans="1:6" x14ac:dyDescent="0.25">
      <c r="A1429" s="5"/>
      <c r="B1429" s="5"/>
      <c r="C1429" s="5"/>
      <c r="D1429" s="5"/>
      <c r="E1429" s="5"/>
      <c r="F1429" s="5"/>
    </row>
    <row r="1430" spans="1:6" x14ac:dyDescent="0.25">
      <c r="A1430" s="5"/>
      <c r="B1430" s="5"/>
      <c r="C1430" s="5"/>
      <c r="D1430" s="5"/>
      <c r="E1430" s="5"/>
      <c r="F1430" s="5"/>
    </row>
    <row r="1431" spans="1:6" x14ac:dyDescent="0.25">
      <c r="A1431" s="5"/>
      <c r="B1431" s="5"/>
      <c r="C1431" s="5"/>
      <c r="D1431" s="5"/>
      <c r="E1431" s="5"/>
      <c r="F1431" s="5"/>
    </row>
    <row r="1432" spans="1:6" x14ac:dyDescent="0.25">
      <c r="A1432" s="5"/>
      <c r="B1432" s="5"/>
      <c r="C1432" s="5"/>
      <c r="D1432" s="5"/>
      <c r="E1432" s="5"/>
      <c r="F1432" s="5"/>
    </row>
    <row r="1433" spans="1:6" x14ac:dyDescent="0.25">
      <c r="A1433" s="5"/>
      <c r="B1433" s="5"/>
      <c r="C1433" s="5"/>
      <c r="D1433" s="5"/>
      <c r="E1433" s="5"/>
      <c r="F1433" s="5"/>
    </row>
    <row r="1434" spans="1:6" x14ac:dyDescent="0.25">
      <c r="A1434" s="5"/>
      <c r="B1434" s="5"/>
      <c r="C1434" s="5"/>
      <c r="D1434" s="5"/>
      <c r="E1434" s="5"/>
      <c r="F1434" s="5"/>
    </row>
    <row r="1435" spans="1:6" x14ac:dyDescent="0.25">
      <c r="A1435" s="5"/>
      <c r="B1435" s="5"/>
      <c r="C1435" s="5"/>
      <c r="D1435" s="5"/>
      <c r="E1435" s="5"/>
      <c r="F1435" s="5"/>
    </row>
    <row r="1436" spans="1:6" x14ac:dyDescent="0.25">
      <c r="A1436" s="5"/>
      <c r="B1436" s="5"/>
      <c r="C1436" s="5"/>
      <c r="D1436" s="5"/>
      <c r="E1436" s="5"/>
      <c r="F1436" s="5"/>
    </row>
    <row r="1437" spans="1:6" x14ac:dyDescent="0.25">
      <c r="A1437" s="5"/>
      <c r="B1437" s="5"/>
      <c r="C1437" s="5"/>
      <c r="D1437" s="5"/>
      <c r="E1437" s="5"/>
      <c r="F1437" s="5"/>
    </row>
    <row r="1438" spans="1:6" x14ac:dyDescent="0.25">
      <c r="A1438" s="5"/>
      <c r="B1438" s="5"/>
      <c r="C1438" s="5"/>
      <c r="D1438" s="5"/>
      <c r="E1438" s="5"/>
      <c r="F1438" s="5"/>
    </row>
    <row r="1439" spans="1:6" x14ac:dyDescent="0.25">
      <c r="A1439" s="5"/>
      <c r="B1439" s="5"/>
      <c r="C1439" s="5"/>
      <c r="D1439" s="5"/>
      <c r="E1439" s="5"/>
      <c r="F1439" s="5"/>
    </row>
    <row r="1440" spans="1:6" x14ac:dyDescent="0.25">
      <c r="A1440" s="5"/>
      <c r="B1440" s="5"/>
      <c r="C1440" s="5"/>
      <c r="D1440" s="5"/>
      <c r="E1440" s="5"/>
      <c r="F1440" s="5"/>
    </row>
    <row r="1441" spans="1:6" x14ac:dyDescent="0.25">
      <c r="A1441" s="5"/>
      <c r="B1441" s="5"/>
      <c r="C1441" s="5"/>
      <c r="D1441" s="5"/>
      <c r="E1441" s="5"/>
      <c r="F1441" s="5"/>
    </row>
    <row r="1442" spans="1:6" x14ac:dyDescent="0.25">
      <c r="A1442" s="5"/>
      <c r="B1442" s="5"/>
      <c r="C1442" s="5"/>
      <c r="D1442" s="5"/>
      <c r="E1442" s="5"/>
      <c r="F1442" s="5"/>
    </row>
    <row r="1443" spans="1:6" x14ac:dyDescent="0.25">
      <c r="A1443" s="5"/>
      <c r="B1443" s="5"/>
      <c r="C1443" s="5"/>
      <c r="D1443" s="5"/>
      <c r="E1443" s="5"/>
      <c r="F1443" s="5"/>
    </row>
    <row r="1444" spans="1:6" x14ac:dyDescent="0.25">
      <c r="A1444" s="5"/>
      <c r="B1444" s="5"/>
      <c r="C1444" s="5"/>
      <c r="D1444" s="5"/>
      <c r="E1444" s="5"/>
      <c r="F1444" s="5"/>
    </row>
    <row r="1445" spans="1:6" x14ac:dyDescent="0.25">
      <c r="A1445" s="5"/>
      <c r="B1445" s="5"/>
      <c r="C1445" s="5"/>
      <c r="D1445" s="5"/>
      <c r="E1445" s="5"/>
      <c r="F1445" s="5"/>
    </row>
    <row r="1446" spans="1:6" x14ac:dyDescent="0.25">
      <c r="A1446" s="5"/>
      <c r="B1446" s="5"/>
      <c r="C1446" s="5"/>
      <c r="D1446" s="5"/>
      <c r="E1446" s="5"/>
      <c r="F1446" s="5"/>
    </row>
    <row r="1447" spans="1:6" x14ac:dyDescent="0.25">
      <c r="A1447" s="5"/>
      <c r="B1447" s="5"/>
      <c r="C1447" s="5"/>
      <c r="D1447" s="5"/>
      <c r="E1447" s="5"/>
      <c r="F1447" s="5"/>
    </row>
    <row r="1448" spans="1:6" x14ac:dyDescent="0.25">
      <c r="A1448" s="5"/>
      <c r="B1448" s="5"/>
      <c r="C1448" s="5"/>
      <c r="D1448" s="5"/>
      <c r="E1448" s="5"/>
      <c r="F1448" s="5"/>
    </row>
    <row r="1449" spans="1:6" x14ac:dyDescent="0.25">
      <c r="A1449" s="5"/>
      <c r="B1449" s="5"/>
      <c r="C1449" s="5"/>
      <c r="D1449" s="5"/>
      <c r="E1449" s="5"/>
      <c r="F1449" s="5"/>
    </row>
    <row r="1450" spans="1:6" x14ac:dyDescent="0.25">
      <c r="A1450" s="5"/>
      <c r="B1450" s="5"/>
      <c r="C1450" s="5"/>
      <c r="D1450" s="5"/>
      <c r="E1450" s="5"/>
      <c r="F1450" s="5"/>
    </row>
    <row r="1451" spans="1:6" x14ac:dyDescent="0.25">
      <c r="A1451" s="5"/>
      <c r="B1451" s="5"/>
      <c r="C1451" s="5"/>
      <c r="D1451" s="5"/>
      <c r="E1451" s="5"/>
      <c r="F1451" s="5"/>
    </row>
    <row r="1452" spans="1:6" x14ac:dyDescent="0.25">
      <c r="A1452" s="5"/>
      <c r="B1452" s="5"/>
      <c r="C1452" s="5"/>
      <c r="D1452" s="5"/>
      <c r="E1452" s="5"/>
      <c r="F1452" s="5"/>
    </row>
    <row r="1453" spans="1:6" x14ac:dyDescent="0.25">
      <c r="A1453" s="5"/>
      <c r="B1453" s="5"/>
      <c r="C1453" s="5"/>
      <c r="D1453" s="5"/>
      <c r="E1453" s="5"/>
      <c r="F1453" s="5"/>
    </row>
    <row r="1454" spans="1:6" x14ac:dyDescent="0.25">
      <c r="A1454" s="5"/>
      <c r="B1454" s="5"/>
      <c r="C1454" s="5"/>
      <c r="D1454" s="5"/>
      <c r="E1454" s="5"/>
      <c r="F1454" s="5"/>
    </row>
    <row r="1455" spans="1:6" x14ac:dyDescent="0.25">
      <c r="A1455" s="5"/>
      <c r="B1455" s="5"/>
      <c r="C1455" s="5"/>
      <c r="D1455" s="5"/>
      <c r="E1455" s="5"/>
      <c r="F1455" s="5"/>
    </row>
    <row r="1456" spans="1:6" x14ac:dyDescent="0.25">
      <c r="A1456" s="5"/>
      <c r="B1456" s="5"/>
      <c r="C1456" s="5"/>
      <c r="D1456" s="5"/>
      <c r="E1456" s="5"/>
      <c r="F1456" s="5"/>
    </row>
    <row r="1457" spans="1:6" x14ac:dyDescent="0.25">
      <c r="A1457" s="5"/>
      <c r="B1457" s="5"/>
      <c r="C1457" s="5"/>
      <c r="D1457" s="5"/>
      <c r="E1457" s="5"/>
      <c r="F1457" s="5"/>
    </row>
    <row r="1458" spans="1:6" x14ac:dyDescent="0.25">
      <c r="A1458" s="5"/>
      <c r="B1458" s="5"/>
      <c r="C1458" s="5"/>
      <c r="D1458" s="5"/>
      <c r="E1458" s="5"/>
      <c r="F1458" s="5"/>
    </row>
    <row r="1459" spans="1:6" x14ac:dyDescent="0.25">
      <c r="A1459" s="5"/>
      <c r="B1459" s="5"/>
      <c r="C1459" s="5"/>
      <c r="D1459" s="5"/>
      <c r="E1459" s="5"/>
      <c r="F1459" s="5"/>
    </row>
    <row r="1460" spans="1:6" x14ac:dyDescent="0.25">
      <c r="A1460" s="5"/>
      <c r="B1460" s="5"/>
      <c r="C1460" s="5"/>
      <c r="D1460" s="5"/>
      <c r="E1460" s="5"/>
      <c r="F1460" s="5"/>
    </row>
    <row r="1461" spans="1:6" x14ac:dyDescent="0.25">
      <c r="A1461" s="5"/>
      <c r="B1461" s="5"/>
      <c r="C1461" s="5"/>
      <c r="D1461" s="5"/>
      <c r="E1461" s="5"/>
      <c r="F1461" s="5"/>
    </row>
    <row r="1462" spans="1:6" x14ac:dyDescent="0.25">
      <c r="A1462" s="5"/>
      <c r="B1462" s="5"/>
      <c r="C1462" s="5"/>
      <c r="D1462" s="5"/>
      <c r="E1462" s="5"/>
      <c r="F1462" s="5"/>
    </row>
    <row r="1463" spans="1:6" x14ac:dyDescent="0.25">
      <c r="A1463" s="5"/>
      <c r="B1463" s="5"/>
      <c r="C1463" s="5"/>
      <c r="D1463" s="5"/>
      <c r="E1463" s="5"/>
      <c r="F1463" s="5"/>
    </row>
    <row r="1464" spans="1:6" x14ac:dyDescent="0.25">
      <c r="A1464" s="5"/>
      <c r="B1464" s="5"/>
      <c r="C1464" s="5"/>
      <c r="D1464" s="5"/>
      <c r="E1464" s="5"/>
      <c r="F1464" s="5"/>
    </row>
    <row r="1465" spans="1:6" x14ac:dyDescent="0.25">
      <c r="A1465" s="5"/>
      <c r="B1465" s="5"/>
      <c r="C1465" s="5"/>
      <c r="D1465" s="5"/>
      <c r="E1465" s="5"/>
      <c r="F1465" s="5"/>
    </row>
    <row r="1466" spans="1:6" x14ac:dyDescent="0.25">
      <c r="A1466" s="5"/>
      <c r="B1466" s="5"/>
      <c r="C1466" s="5"/>
      <c r="D1466" s="5"/>
      <c r="E1466" s="5"/>
      <c r="F1466" s="5"/>
    </row>
    <row r="1467" spans="1:6" x14ac:dyDescent="0.25">
      <c r="A1467" s="5"/>
      <c r="B1467" s="5"/>
      <c r="C1467" s="5"/>
      <c r="D1467" s="5"/>
      <c r="E1467" s="5"/>
      <c r="F1467" s="5"/>
    </row>
    <row r="1468" spans="1:6" x14ac:dyDescent="0.25">
      <c r="A1468" s="5"/>
      <c r="B1468" s="5"/>
      <c r="C1468" s="5"/>
      <c r="D1468" s="5"/>
      <c r="E1468" s="5"/>
      <c r="F1468" s="5"/>
    </row>
    <row r="1469" spans="1:6" x14ac:dyDescent="0.25">
      <c r="A1469" s="5"/>
      <c r="B1469" s="5"/>
      <c r="C1469" s="5"/>
      <c r="D1469" s="5"/>
      <c r="E1469" s="5"/>
      <c r="F1469" s="5"/>
    </row>
    <row r="1470" spans="1:6" x14ac:dyDescent="0.25">
      <c r="A1470" s="5"/>
      <c r="B1470" s="5"/>
      <c r="C1470" s="5"/>
      <c r="D1470" s="5"/>
      <c r="E1470" s="5"/>
      <c r="F1470" s="5"/>
    </row>
    <row r="1471" spans="1:6" x14ac:dyDescent="0.25">
      <c r="A1471" s="5"/>
      <c r="B1471" s="5"/>
      <c r="C1471" s="5"/>
      <c r="D1471" s="5"/>
      <c r="E1471" s="5"/>
      <c r="F1471" s="5"/>
    </row>
    <row r="1472" spans="1:6" x14ac:dyDescent="0.25">
      <c r="A1472" s="5"/>
      <c r="B1472" s="5"/>
      <c r="C1472" s="5"/>
      <c r="D1472" s="5"/>
      <c r="E1472" s="5"/>
      <c r="F1472" s="5"/>
    </row>
    <row r="1473" spans="1:6" x14ac:dyDescent="0.25">
      <c r="A1473" s="5"/>
      <c r="B1473" s="5"/>
      <c r="C1473" s="5"/>
      <c r="D1473" s="5"/>
      <c r="E1473" s="5"/>
      <c r="F1473" s="5"/>
    </row>
    <row r="1474" spans="1:6" x14ac:dyDescent="0.25">
      <c r="A1474" s="5"/>
      <c r="B1474" s="5"/>
      <c r="C1474" s="5"/>
      <c r="D1474" s="5"/>
      <c r="E1474" s="5"/>
      <c r="F1474" s="5"/>
    </row>
    <row r="1475" spans="1:6" x14ac:dyDescent="0.25">
      <c r="A1475" s="5"/>
      <c r="B1475" s="5"/>
      <c r="C1475" s="5"/>
      <c r="D1475" s="5"/>
      <c r="E1475" s="5"/>
      <c r="F1475" s="5"/>
    </row>
    <row r="1476" spans="1:6" x14ac:dyDescent="0.25">
      <c r="A1476" s="5"/>
      <c r="B1476" s="5"/>
      <c r="C1476" s="5"/>
      <c r="D1476" s="5"/>
      <c r="E1476" s="5"/>
      <c r="F1476" s="5"/>
    </row>
    <row r="1477" spans="1:6" x14ac:dyDescent="0.25">
      <c r="A1477" s="5"/>
      <c r="B1477" s="5"/>
      <c r="C1477" s="5"/>
      <c r="D1477" s="5"/>
      <c r="E1477" s="5"/>
      <c r="F1477" s="5"/>
    </row>
    <row r="1478" spans="1:6" x14ac:dyDescent="0.25">
      <c r="A1478" s="5"/>
      <c r="B1478" s="5"/>
      <c r="C1478" s="5"/>
      <c r="D1478" s="5"/>
      <c r="E1478" s="5"/>
      <c r="F1478" s="5"/>
    </row>
    <row r="1479" spans="1:6" x14ac:dyDescent="0.25">
      <c r="A1479" s="5"/>
      <c r="B1479" s="5"/>
      <c r="C1479" s="5"/>
      <c r="D1479" s="5"/>
      <c r="E1479" s="5"/>
      <c r="F1479" s="5"/>
    </row>
    <row r="1480" spans="1:6" x14ac:dyDescent="0.25">
      <c r="A1480" s="5"/>
      <c r="B1480" s="5"/>
      <c r="C1480" s="5"/>
      <c r="D1480" s="5"/>
      <c r="E1480" s="5"/>
      <c r="F1480" s="5"/>
    </row>
    <row r="1481" spans="1:6" x14ac:dyDescent="0.25">
      <c r="A1481" s="5"/>
      <c r="B1481" s="5"/>
      <c r="C1481" s="5"/>
      <c r="D1481" s="5"/>
      <c r="E1481" s="5"/>
      <c r="F1481" s="5"/>
    </row>
    <row r="1482" spans="1:6" x14ac:dyDescent="0.25">
      <c r="A1482" s="5"/>
      <c r="B1482" s="5"/>
      <c r="C1482" s="5"/>
      <c r="D1482" s="5"/>
      <c r="E1482" s="5"/>
      <c r="F1482" s="5"/>
    </row>
    <row r="1483" spans="1:6" x14ac:dyDescent="0.25">
      <c r="A1483" s="5"/>
      <c r="B1483" s="5"/>
      <c r="C1483" s="5"/>
      <c r="D1483" s="5"/>
      <c r="E1483" s="5"/>
      <c r="F1483" s="5"/>
    </row>
    <row r="1484" spans="1:6" x14ac:dyDescent="0.25">
      <c r="A1484" s="5"/>
      <c r="B1484" s="5"/>
      <c r="C1484" s="5"/>
      <c r="D1484" s="5"/>
      <c r="E1484" s="5"/>
      <c r="F1484" s="5"/>
    </row>
    <row r="1485" spans="1:6" x14ac:dyDescent="0.25">
      <c r="A1485" s="5"/>
      <c r="B1485" s="5"/>
      <c r="C1485" s="5"/>
      <c r="D1485" s="5"/>
      <c r="E1485" s="5"/>
      <c r="F1485" s="5"/>
    </row>
    <row r="1486" spans="1:6" x14ac:dyDescent="0.25">
      <c r="A1486" s="5"/>
      <c r="B1486" s="5"/>
      <c r="C1486" s="5"/>
      <c r="D1486" s="5"/>
      <c r="E1486" s="5"/>
      <c r="F1486" s="5"/>
    </row>
    <row r="1487" spans="1:6" x14ac:dyDescent="0.25">
      <c r="A1487" s="5"/>
      <c r="B1487" s="5"/>
      <c r="C1487" s="5"/>
      <c r="D1487" s="5"/>
      <c r="E1487" s="5"/>
      <c r="F1487" s="5"/>
    </row>
    <row r="1488" spans="1:6" x14ac:dyDescent="0.25">
      <c r="A1488" s="5"/>
      <c r="B1488" s="5"/>
      <c r="C1488" s="5"/>
      <c r="D1488" s="5"/>
      <c r="E1488" s="5"/>
      <c r="F1488" s="5"/>
    </row>
    <row r="1489" spans="1:6" x14ac:dyDescent="0.25">
      <c r="A1489" s="5"/>
      <c r="B1489" s="5"/>
      <c r="C1489" s="5"/>
      <c r="D1489" s="5"/>
      <c r="E1489" s="5"/>
      <c r="F1489" s="5"/>
    </row>
    <row r="1490" spans="1:6" x14ac:dyDescent="0.25">
      <c r="A1490" s="5"/>
      <c r="B1490" s="5"/>
      <c r="C1490" s="5"/>
      <c r="D1490" s="5"/>
      <c r="E1490" s="5"/>
      <c r="F1490" s="5"/>
    </row>
    <row r="1491" spans="1:6" x14ac:dyDescent="0.25">
      <c r="A1491" s="5"/>
      <c r="B1491" s="5"/>
      <c r="C1491" s="5"/>
      <c r="D1491" s="5"/>
      <c r="E1491" s="5"/>
      <c r="F1491" s="5"/>
    </row>
    <row r="1492" spans="1:6" x14ac:dyDescent="0.25">
      <c r="A1492" s="5"/>
      <c r="B1492" s="5"/>
      <c r="C1492" s="5"/>
      <c r="D1492" s="5"/>
      <c r="E1492" s="5"/>
      <c r="F1492" s="5"/>
    </row>
    <row r="1493" spans="1:6" x14ac:dyDescent="0.25">
      <c r="A1493" s="5"/>
      <c r="B1493" s="5"/>
      <c r="C1493" s="5"/>
      <c r="D1493" s="5"/>
      <c r="E1493" s="5"/>
      <c r="F1493" s="5"/>
    </row>
    <row r="1494" spans="1:6" x14ac:dyDescent="0.25">
      <c r="A1494" s="5"/>
      <c r="B1494" s="5"/>
      <c r="C1494" s="5"/>
      <c r="D1494" s="5"/>
      <c r="E1494" s="5"/>
      <c r="F1494" s="5"/>
    </row>
    <row r="1495" spans="1:6" x14ac:dyDescent="0.25">
      <c r="A1495" s="5"/>
      <c r="B1495" s="5"/>
      <c r="C1495" s="5"/>
      <c r="D1495" s="5"/>
      <c r="E1495" s="5"/>
      <c r="F1495" s="5"/>
    </row>
    <row r="1496" spans="1:6" x14ac:dyDescent="0.25">
      <c r="A1496" s="5"/>
      <c r="B1496" s="5"/>
      <c r="C1496" s="5"/>
      <c r="D1496" s="5"/>
      <c r="E1496" s="5"/>
      <c r="F1496" s="5"/>
    </row>
    <row r="1497" spans="1:6" x14ac:dyDescent="0.25">
      <c r="A1497" s="5"/>
      <c r="B1497" s="5"/>
      <c r="C1497" s="5"/>
      <c r="D1497" s="5"/>
      <c r="E1497" s="5"/>
      <c r="F1497" s="5"/>
    </row>
    <row r="1498" spans="1:6" x14ac:dyDescent="0.25">
      <c r="A1498" s="5"/>
      <c r="B1498" s="5"/>
      <c r="C1498" s="5"/>
      <c r="D1498" s="5"/>
      <c r="E1498" s="5"/>
      <c r="F1498" s="5"/>
    </row>
    <row r="1499" spans="1:6" x14ac:dyDescent="0.25">
      <c r="A1499" s="5"/>
      <c r="B1499" s="5"/>
      <c r="C1499" s="5"/>
      <c r="D1499" s="5"/>
      <c r="E1499" s="5"/>
      <c r="F1499" s="5"/>
    </row>
    <row r="1500" spans="1:6" x14ac:dyDescent="0.25">
      <c r="A1500" s="5"/>
      <c r="B1500" s="5"/>
      <c r="C1500" s="5"/>
      <c r="D1500" s="5"/>
      <c r="E1500" s="5"/>
      <c r="F1500" s="5"/>
    </row>
    <row r="1501" spans="1:6" x14ac:dyDescent="0.25">
      <c r="A1501" s="5"/>
      <c r="B1501" s="5"/>
      <c r="C1501" s="5"/>
      <c r="D1501" s="5"/>
      <c r="E1501" s="5"/>
      <c r="F1501" s="5"/>
    </row>
    <row r="1502" spans="1:6" x14ac:dyDescent="0.25">
      <c r="A1502" s="5"/>
      <c r="B1502" s="5"/>
      <c r="C1502" s="5"/>
      <c r="D1502" s="5"/>
      <c r="E1502" s="5"/>
      <c r="F1502" s="5"/>
    </row>
    <row r="1503" spans="1:6" x14ac:dyDescent="0.25">
      <c r="A1503" s="5"/>
      <c r="B1503" s="5"/>
      <c r="C1503" s="5"/>
      <c r="D1503" s="5"/>
      <c r="E1503" s="5"/>
      <c r="F1503" s="5"/>
    </row>
    <row r="1504" spans="1:6" x14ac:dyDescent="0.25">
      <c r="A1504" s="5"/>
      <c r="B1504" s="5"/>
      <c r="C1504" s="5"/>
      <c r="D1504" s="5"/>
      <c r="E1504" s="5"/>
      <c r="F1504" s="5"/>
    </row>
    <row r="1505" spans="1:6" x14ac:dyDescent="0.25">
      <c r="A1505" s="5"/>
      <c r="B1505" s="5"/>
      <c r="C1505" s="5"/>
      <c r="D1505" s="5"/>
      <c r="E1505" s="5"/>
      <c r="F1505" s="5"/>
    </row>
    <row r="1506" spans="1:6" x14ac:dyDescent="0.25">
      <c r="A1506" s="5"/>
      <c r="B1506" s="5"/>
      <c r="C1506" s="5"/>
      <c r="D1506" s="5"/>
      <c r="E1506" s="5"/>
      <c r="F1506" s="5"/>
    </row>
    <row r="1507" spans="1:6" x14ac:dyDescent="0.25">
      <c r="A1507" s="5"/>
      <c r="B1507" s="5"/>
      <c r="C1507" s="5"/>
      <c r="D1507" s="5"/>
      <c r="E1507" s="5"/>
      <c r="F1507" s="5"/>
    </row>
    <row r="1508" spans="1:6" x14ac:dyDescent="0.25">
      <c r="A1508" s="5"/>
      <c r="B1508" s="5"/>
      <c r="C1508" s="5"/>
      <c r="D1508" s="5"/>
      <c r="E1508" s="5"/>
      <c r="F1508" s="5"/>
    </row>
    <row r="1509" spans="1:6" x14ac:dyDescent="0.25">
      <c r="A1509" s="5"/>
      <c r="B1509" s="5"/>
      <c r="C1509" s="5"/>
      <c r="D1509" s="5"/>
      <c r="E1509" s="5"/>
      <c r="F1509" s="5"/>
    </row>
    <row r="1510" spans="1:6" x14ac:dyDescent="0.25">
      <c r="A1510" s="5"/>
      <c r="B1510" s="5"/>
      <c r="C1510" s="5"/>
      <c r="D1510" s="5"/>
      <c r="E1510" s="5"/>
      <c r="F1510" s="5"/>
    </row>
    <row r="1511" spans="1:6" x14ac:dyDescent="0.25">
      <c r="A1511" s="5"/>
      <c r="B1511" s="5"/>
      <c r="C1511" s="5"/>
      <c r="D1511" s="5"/>
      <c r="E1511" s="5"/>
      <c r="F1511" s="5"/>
    </row>
    <row r="1512" spans="1:6" x14ac:dyDescent="0.25">
      <c r="A1512" s="5"/>
      <c r="B1512" s="5"/>
      <c r="C1512" s="5"/>
      <c r="D1512" s="5"/>
      <c r="E1512" s="5"/>
      <c r="F1512" s="5"/>
    </row>
    <row r="1513" spans="1:6" x14ac:dyDescent="0.25">
      <c r="A1513" s="5"/>
      <c r="B1513" s="5"/>
      <c r="C1513" s="5"/>
      <c r="D1513" s="5"/>
      <c r="E1513" s="5"/>
      <c r="F1513" s="5"/>
    </row>
    <row r="1514" spans="1:6" x14ac:dyDescent="0.25">
      <c r="A1514" s="5"/>
      <c r="B1514" s="5"/>
      <c r="C1514" s="5"/>
      <c r="D1514" s="5"/>
      <c r="E1514" s="5"/>
      <c r="F1514" s="5"/>
    </row>
    <row r="1515" spans="1:6" x14ac:dyDescent="0.25">
      <c r="A1515" s="5"/>
      <c r="B1515" s="5"/>
      <c r="C1515" s="5"/>
      <c r="D1515" s="5"/>
      <c r="E1515" s="5"/>
      <c r="F1515" s="5"/>
    </row>
    <row r="1516" spans="1:6" x14ac:dyDescent="0.25">
      <c r="A1516" s="5"/>
      <c r="B1516" s="5"/>
      <c r="C1516" s="5"/>
      <c r="D1516" s="5"/>
      <c r="E1516" s="5"/>
      <c r="F1516" s="5"/>
    </row>
    <row r="1517" spans="1:6" x14ac:dyDescent="0.25">
      <c r="A1517" s="5"/>
      <c r="B1517" s="5"/>
      <c r="C1517" s="5"/>
      <c r="D1517" s="5"/>
      <c r="E1517" s="5"/>
      <c r="F1517" s="5"/>
    </row>
    <row r="1518" spans="1:6" x14ac:dyDescent="0.25">
      <c r="A1518" s="5"/>
      <c r="B1518" s="5"/>
      <c r="C1518" s="5"/>
      <c r="D1518" s="5"/>
      <c r="E1518" s="5"/>
      <c r="F1518" s="5"/>
    </row>
    <row r="1519" spans="1:6" x14ac:dyDescent="0.25">
      <c r="A1519" s="5"/>
      <c r="B1519" s="5"/>
      <c r="C1519" s="5"/>
      <c r="D1519" s="5"/>
      <c r="E1519" s="5"/>
      <c r="F1519" s="5"/>
    </row>
    <row r="1520" spans="1:6" x14ac:dyDescent="0.25">
      <c r="A1520" s="5"/>
      <c r="B1520" s="5"/>
      <c r="C1520" s="5"/>
      <c r="D1520" s="5"/>
      <c r="E1520" s="5"/>
      <c r="F1520" s="5"/>
    </row>
    <row r="1521" spans="1:6" x14ac:dyDescent="0.25">
      <c r="A1521" s="5"/>
      <c r="B1521" s="5"/>
      <c r="C1521" s="5"/>
      <c r="D1521" s="5"/>
      <c r="E1521" s="5"/>
      <c r="F1521" s="5"/>
    </row>
    <row r="1522" spans="1:6" x14ac:dyDescent="0.25">
      <c r="A1522" s="5"/>
      <c r="B1522" s="5"/>
      <c r="C1522" s="5"/>
      <c r="D1522" s="5"/>
      <c r="E1522" s="5"/>
      <c r="F1522" s="5"/>
    </row>
    <row r="1523" spans="1:6" x14ac:dyDescent="0.25">
      <c r="A1523" s="5"/>
      <c r="B1523" s="5"/>
      <c r="C1523" s="5"/>
      <c r="D1523" s="5"/>
      <c r="E1523" s="5"/>
      <c r="F1523" s="5"/>
    </row>
    <row r="1524" spans="1:6" x14ac:dyDescent="0.25">
      <c r="A1524" s="5"/>
      <c r="B1524" s="5"/>
      <c r="C1524" s="5"/>
      <c r="D1524" s="5"/>
      <c r="E1524" s="5"/>
      <c r="F1524" s="5"/>
    </row>
    <row r="1525" spans="1:6" x14ac:dyDescent="0.25">
      <c r="A1525" s="5"/>
      <c r="B1525" s="5"/>
      <c r="C1525" s="5"/>
      <c r="D1525" s="5"/>
      <c r="E1525" s="5"/>
      <c r="F1525" s="5"/>
    </row>
    <row r="1526" spans="1:6" x14ac:dyDescent="0.25">
      <c r="A1526" s="5"/>
      <c r="B1526" s="5"/>
      <c r="C1526" s="5"/>
      <c r="D1526" s="5"/>
      <c r="E1526" s="5"/>
      <c r="F1526" s="5"/>
    </row>
    <row r="1527" spans="1:6" x14ac:dyDescent="0.25">
      <c r="A1527" s="5"/>
      <c r="B1527" s="5"/>
      <c r="C1527" s="5"/>
      <c r="D1527" s="5"/>
      <c r="E1527" s="5"/>
      <c r="F1527" s="5"/>
    </row>
    <row r="1528" spans="1:6" x14ac:dyDescent="0.25">
      <c r="A1528" s="5"/>
      <c r="B1528" s="5"/>
      <c r="C1528" s="5"/>
      <c r="D1528" s="5"/>
      <c r="E1528" s="5"/>
      <c r="F1528" s="5"/>
    </row>
    <row r="1529" spans="1:6" x14ac:dyDescent="0.25">
      <c r="A1529" s="5"/>
      <c r="B1529" s="5"/>
      <c r="C1529" s="5"/>
      <c r="D1529" s="5"/>
      <c r="E1529" s="5"/>
      <c r="F1529" s="5"/>
    </row>
    <row r="1530" spans="1:6" x14ac:dyDescent="0.25">
      <c r="A1530" s="5"/>
      <c r="B1530" s="5"/>
      <c r="C1530" s="5"/>
      <c r="D1530" s="5"/>
      <c r="E1530" s="5"/>
      <c r="F1530" s="5"/>
    </row>
    <row r="1531" spans="1:6" x14ac:dyDescent="0.25">
      <c r="A1531" s="5"/>
      <c r="B1531" s="5"/>
      <c r="C1531" s="5"/>
      <c r="D1531" s="5"/>
      <c r="E1531" s="5"/>
      <c r="F1531" s="5"/>
    </row>
    <row r="1532" spans="1:6" x14ac:dyDescent="0.25">
      <c r="A1532" s="5"/>
      <c r="B1532" s="5"/>
      <c r="C1532" s="5"/>
      <c r="D1532" s="5"/>
      <c r="E1532" s="5"/>
      <c r="F1532" s="5"/>
    </row>
    <row r="1533" spans="1:6" x14ac:dyDescent="0.25">
      <c r="A1533" s="5"/>
      <c r="B1533" s="5"/>
      <c r="C1533" s="5"/>
      <c r="D1533" s="5"/>
      <c r="E1533" s="5"/>
      <c r="F1533" s="5"/>
    </row>
    <row r="1534" spans="1:6" x14ac:dyDescent="0.25">
      <c r="A1534" s="5"/>
      <c r="B1534" s="5"/>
      <c r="C1534" s="5"/>
      <c r="D1534" s="5"/>
      <c r="E1534" s="5"/>
      <c r="F1534" s="5"/>
    </row>
    <row r="1535" spans="1:6" x14ac:dyDescent="0.25">
      <c r="A1535" s="5"/>
      <c r="B1535" s="5"/>
      <c r="C1535" s="5"/>
      <c r="D1535" s="5"/>
      <c r="E1535" s="5"/>
      <c r="F1535" s="5"/>
    </row>
    <row r="1536" spans="1:6" x14ac:dyDescent="0.25">
      <c r="A1536" s="5"/>
      <c r="B1536" s="5"/>
      <c r="C1536" s="5"/>
      <c r="D1536" s="5"/>
      <c r="E1536" s="5"/>
      <c r="F1536" s="5"/>
    </row>
    <row r="1537" spans="1:6" x14ac:dyDescent="0.25">
      <c r="A1537" s="5"/>
      <c r="B1537" s="5"/>
      <c r="C1537" s="5"/>
      <c r="D1537" s="5"/>
      <c r="E1537" s="5"/>
      <c r="F1537" s="5"/>
    </row>
    <row r="1538" spans="1:6" x14ac:dyDescent="0.25">
      <c r="A1538" s="5"/>
      <c r="B1538" s="5"/>
      <c r="C1538" s="5"/>
      <c r="D1538" s="5"/>
      <c r="E1538" s="5"/>
      <c r="F1538" s="5"/>
    </row>
    <row r="1539" spans="1:6" x14ac:dyDescent="0.25">
      <c r="A1539" s="5"/>
      <c r="B1539" s="5"/>
      <c r="C1539" s="5"/>
      <c r="D1539" s="5"/>
      <c r="E1539" s="5"/>
      <c r="F1539" s="5"/>
    </row>
    <row r="1540" spans="1:6" x14ac:dyDescent="0.25">
      <c r="A1540" s="5"/>
      <c r="B1540" s="5"/>
      <c r="C1540" s="5"/>
      <c r="D1540" s="5"/>
      <c r="E1540" s="5"/>
      <c r="F1540" s="5"/>
    </row>
    <row r="1541" spans="1:6" x14ac:dyDescent="0.25">
      <c r="A1541" s="5"/>
      <c r="B1541" s="5"/>
      <c r="C1541" s="5"/>
      <c r="D1541" s="5"/>
      <c r="E1541" s="5"/>
      <c r="F1541" s="5"/>
    </row>
    <row r="1542" spans="1:6" x14ac:dyDescent="0.25">
      <c r="A1542" s="5"/>
      <c r="B1542" s="5"/>
      <c r="C1542" s="5"/>
      <c r="D1542" s="5"/>
      <c r="E1542" s="5"/>
      <c r="F1542" s="5"/>
    </row>
    <row r="1543" spans="1:6" x14ac:dyDescent="0.25">
      <c r="A1543" s="5"/>
      <c r="B1543" s="5"/>
      <c r="C1543" s="5"/>
      <c r="D1543" s="5"/>
      <c r="E1543" s="5"/>
      <c r="F1543" s="5"/>
    </row>
    <row r="1544" spans="1:6" x14ac:dyDescent="0.25">
      <c r="A1544" s="5"/>
      <c r="B1544" s="5"/>
      <c r="C1544" s="5"/>
      <c r="D1544" s="5"/>
      <c r="E1544" s="5"/>
      <c r="F1544" s="5"/>
    </row>
    <row r="1545" spans="1:6" x14ac:dyDescent="0.25">
      <c r="A1545" s="5"/>
      <c r="B1545" s="5"/>
      <c r="C1545" s="5"/>
      <c r="D1545" s="5"/>
      <c r="E1545" s="5"/>
      <c r="F1545" s="5"/>
    </row>
    <row r="1546" spans="1:6" x14ac:dyDescent="0.25">
      <c r="A1546" s="5"/>
      <c r="B1546" s="5"/>
      <c r="C1546" s="5"/>
      <c r="D1546" s="5"/>
      <c r="E1546" s="5"/>
      <c r="F1546" s="5"/>
    </row>
    <row r="1547" spans="1:6" x14ac:dyDescent="0.25">
      <c r="A1547" s="5"/>
      <c r="B1547" s="5"/>
      <c r="C1547" s="5"/>
      <c r="D1547" s="5"/>
      <c r="E1547" s="5"/>
      <c r="F1547" s="5"/>
    </row>
    <row r="1548" spans="1:6" x14ac:dyDescent="0.25">
      <c r="A1548" s="5"/>
      <c r="B1548" s="5"/>
      <c r="C1548" s="5"/>
      <c r="D1548" s="5"/>
      <c r="E1548" s="5"/>
      <c r="F1548" s="5"/>
    </row>
    <row r="1549" spans="1:6" x14ac:dyDescent="0.25">
      <c r="A1549" s="5"/>
      <c r="B1549" s="5"/>
      <c r="C1549" s="5"/>
      <c r="D1549" s="5"/>
      <c r="E1549" s="5"/>
      <c r="F1549" s="5"/>
    </row>
    <row r="1550" spans="1:6" x14ac:dyDescent="0.25">
      <c r="A1550" s="5"/>
      <c r="B1550" s="5"/>
      <c r="C1550" s="5"/>
      <c r="D1550" s="5"/>
      <c r="E1550" s="5"/>
      <c r="F1550" s="5"/>
    </row>
    <row r="1551" spans="1:6" x14ac:dyDescent="0.25">
      <c r="A1551" s="5"/>
      <c r="B1551" s="5"/>
      <c r="C1551" s="5"/>
      <c r="D1551" s="5"/>
      <c r="E1551" s="5"/>
      <c r="F1551" s="5"/>
    </row>
    <row r="1552" spans="1:6" x14ac:dyDescent="0.25">
      <c r="A1552" s="5"/>
      <c r="B1552" s="5"/>
      <c r="C1552" s="5"/>
      <c r="D1552" s="5"/>
      <c r="E1552" s="5"/>
      <c r="F1552" s="5"/>
    </row>
    <row r="1553" spans="1:6" x14ac:dyDescent="0.25">
      <c r="A1553" s="5"/>
      <c r="B1553" s="5"/>
      <c r="C1553" s="5"/>
      <c r="D1553" s="5"/>
      <c r="E1553" s="5"/>
      <c r="F1553" s="5"/>
    </row>
    <row r="1554" spans="1:6" x14ac:dyDescent="0.25">
      <c r="A1554" s="5"/>
      <c r="B1554" s="5"/>
      <c r="C1554" s="5"/>
      <c r="D1554" s="5"/>
      <c r="E1554" s="5"/>
      <c r="F1554" s="5"/>
    </row>
    <row r="1555" spans="1:6" x14ac:dyDescent="0.25">
      <c r="A1555" s="5"/>
      <c r="B1555" s="5"/>
      <c r="C1555" s="5"/>
      <c r="D1555" s="5"/>
      <c r="E1555" s="5"/>
      <c r="F1555" s="5"/>
    </row>
    <row r="1556" spans="1:6" x14ac:dyDescent="0.25">
      <c r="A1556" s="5"/>
      <c r="B1556" s="5"/>
      <c r="C1556" s="5"/>
      <c r="D1556" s="5"/>
      <c r="E1556" s="5"/>
      <c r="F1556" s="5"/>
    </row>
    <row r="1557" spans="1:6" x14ac:dyDescent="0.25">
      <c r="A1557" s="5"/>
      <c r="B1557" s="5"/>
      <c r="C1557" s="5"/>
      <c r="D1557" s="5"/>
      <c r="E1557" s="5"/>
      <c r="F1557" s="5"/>
    </row>
    <row r="1558" spans="1:6" x14ac:dyDescent="0.25">
      <c r="A1558" s="5"/>
      <c r="B1558" s="5"/>
      <c r="C1558" s="5"/>
      <c r="D1558" s="5"/>
      <c r="E1558" s="5"/>
      <c r="F1558" s="5"/>
    </row>
    <row r="1559" spans="1:6" x14ac:dyDescent="0.25">
      <c r="A1559" s="5"/>
      <c r="B1559" s="5"/>
      <c r="C1559" s="5"/>
      <c r="D1559" s="5"/>
      <c r="E1559" s="5"/>
      <c r="F1559" s="5"/>
    </row>
    <row r="1560" spans="1:6" x14ac:dyDescent="0.25">
      <c r="A1560" s="5"/>
      <c r="B1560" s="5"/>
      <c r="C1560" s="5"/>
      <c r="D1560" s="5"/>
      <c r="E1560" s="5"/>
      <c r="F1560" s="5"/>
    </row>
    <row r="1561" spans="1:6" x14ac:dyDescent="0.25">
      <c r="A1561" s="5"/>
      <c r="B1561" s="5"/>
      <c r="C1561" s="5"/>
      <c r="D1561" s="5"/>
      <c r="E1561" s="5"/>
      <c r="F1561" s="5"/>
    </row>
    <row r="1562" spans="1:6" x14ac:dyDescent="0.25">
      <c r="A1562" s="5"/>
      <c r="B1562" s="5"/>
      <c r="C1562" s="5"/>
      <c r="D1562" s="5"/>
      <c r="E1562" s="5"/>
      <c r="F1562" s="5"/>
    </row>
    <row r="1563" spans="1:6" x14ac:dyDescent="0.25">
      <c r="A1563" s="5"/>
      <c r="B1563" s="5"/>
      <c r="C1563" s="5"/>
      <c r="D1563" s="5"/>
      <c r="E1563" s="5"/>
      <c r="F1563" s="5"/>
    </row>
    <row r="1564" spans="1:6" x14ac:dyDescent="0.25">
      <c r="A1564" s="5"/>
      <c r="B1564" s="5"/>
      <c r="C1564" s="5"/>
      <c r="D1564" s="5"/>
      <c r="E1564" s="5"/>
      <c r="F1564" s="5"/>
    </row>
    <row r="1565" spans="1:6" x14ac:dyDescent="0.25">
      <c r="A1565" s="5"/>
      <c r="B1565" s="5"/>
      <c r="C1565" s="5"/>
      <c r="D1565" s="5"/>
      <c r="E1565" s="5"/>
      <c r="F1565" s="5"/>
    </row>
    <row r="1566" spans="1:6" x14ac:dyDescent="0.25">
      <c r="A1566" s="5"/>
      <c r="B1566" s="5"/>
      <c r="C1566" s="5"/>
      <c r="D1566" s="5"/>
      <c r="E1566" s="5"/>
      <c r="F1566" s="5"/>
    </row>
    <row r="1567" spans="1:6" x14ac:dyDescent="0.25">
      <c r="A1567" s="5"/>
      <c r="B1567" s="5"/>
      <c r="C1567" s="5"/>
      <c r="D1567" s="5"/>
      <c r="E1567" s="5"/>
      <c r="F1567" s="5"/>
    </row>
    <row r="1568" spans="1:6" x14ac:dyDescent="0.25">
      <c r="A1568" s="5"/>
      <c r="B1568" s="5"/>
      <c r="C1568" s="5"/>
      <c r="D1568" s="5"/>
      <c r="E1568" s="5"/>
      <c r="F1568" s="5"/>
    </row>
    <row r="1569" spans="1:6" x14ac:dyDescent="0.25">
      <c r="A1569" s="5"/>
      <c r="B1569" s="5"/>
      <c r="C1569" s="5"/>
      <c r="D1569" s="5"/>
      <c r="E1569" s="5"/>
      <c r="F1569" s="5"/>
    </row>
    <row r="1570" spans="1:6" x14ac:dyDescent="0.25">
      <c r="A1570" s="5"/>
      <c r="B1570" s="5"/>
      <c r="C1570" s="5"/>
      <c r="D1570" s="5"/>
      <c r="E1570" s="5"/>
      <c r="F1570" s="5"/>
    </row>
    <row r="1571" spans="1:6" x14ac:dyDescent="0.25">
      <c r="A1571" s="5"/>
      <c r="B1571" s="5"/>
      <c r="C1571" s="5"/>
      <c r="D1571" s="5"/>
      <c r="E1571" s="5"/>
      <c r="F1571" s="5"/>
    </row>
    <row r="1572" spans="1:6" x14ac:dyDescent="0.25">
      <c r="A1572" s="5"/>
      <c r="B1572" s="5"/>
      <c r="C1572" s="5"/>
      <c r="D1572" s="5"/>
      <c r="E1572" s="5"/>
      <c r="F1572" s="5"/>
    </row>
    <row r="1573" spans="1:6" x14ac:dyDescent="0.25">
      <c r="A1573" s="5"/>
      <c r="B1573" s="5"/>
      <c r="C1573" s="5"/>
      <c r="D1573" s="5"/>
      <c r="E1573" s="5"/>
      <c r="F1573" s="5"/>
    </row>
    <row r="1574" spans="1:6" x14ac:dyDescent="0.25">
      <c r="A1574" s="5"/>
      <c r="B1574" s="5"/>
      <c r="C1574" s="5"/>
      <c r="D1574" s="5"/>
      <c r="E1574" s="5"/>
      <c r="F1574" s="5"/>
    </row>
    <row r="1575" spans="1:6" x14ac:dyDescent="0.25">
      <c r="A1575" s="5"/>
      <c r="B1575" s="5"/>
      <c r="C1575" s="5"/>
      <c r="D1575" s="5"/>
      <c r="E1575" s="5"/>
      <c r="F1575" s="5"/>
    </row>
    <row r="1576" spans="1:6" x14ac:dyDescent="0.25">
      <c r="A1576" s="5"/>
      <c r="B1576" s="5"/>
      <c r="C1576" s="5"/>
      <c r="D1576" s="5"/>
      <c r="E1576" s="5"/>
      <c r="F1576" s="5"/>
    </row>
    <row r="1577" spans="1:6" x14ac:dyDescent="0.25">
      <c r="A1577" s="5"/>
      <c r="B1577" s="5"/>
      <c r="C1577" s="5"/>
      <c r="D1577" s="5"/>
      <c r="E1577" s="5"/>
      <c r="F1577" s="5"/>
    </row>
    <row r="1578" spans="1:6" x14ac:dyDescent="0.25">
      <c r="A1578" s="5"/>
      <c r="B1578" s="5"/>
      <c r="C1578" s="5"/>
      <c r="D1578" s="5"/>
      <c r="E1578" s="5"/>
      <c r="F1578" s="5"/>
    </row>
    <row r="1579" spans="1:6" x14ac:dyDescent="0.25">
      <c r="A1579" s="5"/>
      <c r="B1579" s="5"/>
      <c r="C1579" s="5"/>
      <c r="D1579" s="5"/>
      <c r="E1579" s="5"/>
      <c r="F1579" s="5"/>
    </row>
    <row r="1580" spans="1:6" x14ac:dyDescent="0.25">
      <c r="A1580" s="5"/>
      <c r="B1580" s="5"/>
      <c r="C1580" s="5"/>
      <c r="D1580" s="5"/>
      <c r="E1580" s="5"/>
      <c r="F1580" s="5"/>
    </row>
    <row r="1581" spans="1:6" x14ac:dyDescent="0.25">
      <c r="A1581" s="5"/>
      <c r="B1581" s="5"/>
      <c r="C1581" s="5"/>
      <c r="D1581" s="5"/>
      <c r="E1581" s="5"/>
      <c r="F1581" s="5"/>
    </row>
    <row r="1582" spans="1:6" x14ac:dyDescent="0.25">
      <c r="A1582" s="5"/>
      <c r="B1582" s="5"/>
      <c r="C1582" s="5"/>
      <c r="D1582" s="5"/>
      <c r="E1582" s="5"/>
      <c r="F1582" s="5"/>
    </row>
    <row r="1583" spans="1:6" x14ac:dyDescent="0.25">
      <c r="A1583" s="5"/>
      <c r="B1583" s="5"/>
      <c r="C1583" s="5"/>
      <c r="D1583" s="5"/>
      <c r="E1583" s="5"/>
      <c r="F1583" s="5"/>
    </row>
    <row r="1584" spans="1:6" x14ac:dyDescent="0.25">
      <c r="A1584" s="5"/>
      <c r="B1584" s="5"/>
      <c r="C1584" s="5"/>
      <c r="D1584" s="5"/>
      <c r="E1584" s="5"/>
      <c r="F1584" s="5"/>
    </row>
    <row r="1585" spans="1:6" x14ac:dyDescent="0.25">
      <c r="A1585" s="5"/>
      <c r="B1585" s="5"/>
      <c r="C1585" s="5"/>
      <c r="D1585" s="5"/>
      <c r="E1585" s="5"/>
      <c r="F1585" s="5"/>
    </row>
    <row r="1586" spans="1:6" x14ac:dyDescent="0.25">
      <c r="A1586" s="5"/>
      <c r="B1586" s="5"/>
      <c r="C1586" s="5"/>
      <c r="D1586" s="5"/>
      <c r="E1586" s="5"/>
      <c r="F1586" s="5"/>
    </row>
    <row r="1587" spans="1:6" x14ac:dyDescent="0.25">
      <c r="A1587" s="5"/>
      <c r="B1587" s="5"/>
      <c r="C1587" s="5"/>
      <c r="D1587" s="5"/>
      <c r="E1587" s="5"/>
      <c r="F1587" s="5"/>
    </row>
    <row r="1588" spans="1:6" x14ac:dyDescent="0.25">
      <c r="A1588" s="5"/>
      <c r="B1588" s="5"/>
      <c r="C1588" s="5"/>
      <c r="D1588" s="5"/>
      <c r="E1588" s="5"/>
      <c r="F1588" s="5"/>
    </row>
    <row r="1589" spans="1:6" x14ac:dyDescent="0.25">
      <c r="A1589" s="5"/>
      <c r="B1589" s="5"/>
      <c r="C1589" s="5"/>
      <c r="D1589" s="5"/>
      <c r="E1589" s="5"/>
      <c r="F1589" s="5"/>
    </row>
    <row r="1590" spans="1:6" x14ac:dyDescent="0.25">
      <c r="A1590" s="5"/>
      <c r="B1590" s="5"/>
      <c r="C1590" s="5"/>
      <c r="D1590" s="5"/>
      <c r="E1590" s="5"/>
      <c r="F1590" s="5"/>
    </row>
    <row r="1591" spans="1:6" x14ac:dyDescent="0.25">
      <c r="A1591" s="5"/>
      <c r="B1591" s="5"/>
      <c r="C1591" s="5"/>
      <c r="D1591" s="5"/>
      <c r="E1591" s="5"/>
      <c r="F1591" s="5"/>
    </row>
    <row r="1592" spans="1:6" x14ac:dyDescent="0.25">
      <c r="A1592" s="5"/>
      <c r="B1592" s="5"/>
      <c r="C1592" s="5"/>
      <c r="D1592" s="5"/>
      <c r="E1592" s="5"/>
      <c r="F1592" s="5"/>
    </row>
    <row r="1593" spans="1:6" x14ac:dyDescent="0.25">
      <c r="A1593" s="5"/>
      <c r="B1593" s="5"/>
      <c r="C1593" s="5"/>
      <c r="D1593" s="5"/>
      <c r="E1593" s="5"/>
      <c r="F1593" s="5"/>
    </row>
    <row r="1594" spans="1:6" x14ac:dyDescent="0.25">
      <c r="A1594" s="5"/>
      <c r="B1594" s="5"/>
      <c r="C1594" s="5"/>
      <c r="D1594" s="5"/>
      <c r="E1594" s="5"/>
      <c r="F1594" s="5"/>
    </row>
    <row r="1595" spans="1:6" x14ac:dyDescent="0.25">
      <c r="A1595" s="5"/>
      <c r="B1595" s="5"/>
      <c r="C1595" s="5"/>
      <c r="D1595" s="5"/>
      <c r="E1595" s="5"/>
      <c r="F1595" s="5"/>
    </row>
    <row r="1596" spans="1:6" x14ac:dyDescent="0.25">
      <c r="A1596" s="5"/>
      <c r="B1596" s="5"/>
      <c r="C1596" s="5"/>
      <c r="D1596" s="5"/>
      <c r="E1596" s="5"/>
      <c r="F1596" s="5"/>
    </row>
    <row r="1597" spans="1:6" x14ac:dyDescent="0.25">
      <c r="A1597" s="5"/>
      <c r="B1597" s="5"/>
      <c r="C1597" s="5"/>
      <c r="D1597" s="5"/>
      <c r="E1597" s="5"/>
      <c r="F1597" s="5"/>
    </row>
    <row r="1598" spans="1:6" x14ac:dyDescent="0.25">
      <c r="A1598" s="5"/>
      <c r="B1598" s="5"/>
      <c r="C1598" s="5"/>
      <c r="D1598" s="5"/>
      <c r="E1598" s="5"/>
      <c r="F1598" s="5"/>
    </row>
    <row r="1599" spans="1:6" x14ac:dyDescent="0.25">
      <c r="A1599" s="5"/>
      <c r="B1599" s="5"/>
      <c r="C1599" s="5"/>
      <c r="D1599" s="5"/>
      <c r="E1599" s="5"/>
      <c r="F1599" s="5"/>
    </row>
    <row r="1600" spans="1:6" x14ac:dyDescent="0.25">
      <c r="A1600" s="5"/>
      <c r="B1600" s="5"/>
      <c r="C1600" s="5"/>
      <c r="D1600" s="5"/>
      <c r="E1600" s="5"/>
      <c r="F1600" s="5"/>
    </row>
    <row r="1601" spans="1:6" x14ac:dyDescent="0.25">
      <c r="A1601" s="5"/>
      <c r="B1601" s="5"/>
      <c r="C1601" s="5"/>
      <c r="D1601" s="5"/>
      <c r="E1601" s="5"/>
      <c r="F1601" s="5"/>
    </row>
    <row r="1602" spans="1:6" x14ac:dyDescent="0.25">
      <c r="A1602" s="5"/>
      <c r="B1602" s="5"/>
      <c r="C1602" s="5"/>
      <c r="D1602" s="5"/>
      <c r="E1602" s="5"/>
      <c r="F1602" s="5"/>
    </row>
    <row r="1603" spans="1:6" x14ac:dyDescent="0.25">
      <c r="A1603" s="5"/>
      <c r="B1603" s="5"/>
      <c r="C1603" s="5"/>
      <c r="D1603" s="5"/>
      <c r="E1603" s="5"/>
      <c r="F1603" s="5"/>
    </row>
    <row r="1604" spans="1:6" x14ac:dyDescent="0.25">
      <c r="A1604" s="5"/>
      <c r="B1604" s="5"/>
      <c r="C1604" s="5"/>
      <c r="D1604" s="5"/>
      <c r="E1604" s="5"/>
      <c r="F1604" s="5"/>
    </row>
    <row r="1605" spans="1:6" x14ac:dyDescent="0.25">
      <c r="A1605" s="5"/>
      <c r="B1605" s="5"/>
      <c r="C1605" s="5"/>
      <c r="D1605" s="5"/>
      <c r="E1605" s="5"/>
      <c r="F1605" s="5"/>
    </row>
    <row r="1606" spans="1:6" x14ac:dyDescent="0.25">
      <c r="A1606" s="5"/>
      <c r="B1606" s="5"/>
      <c r="C1606" s="5"/>
      <c r="D1606" s="5"/>
      <c r="E1606" s="5"/>
      <c r="F1606" s="5"/>
    </row>
    <row r="1607" spans="1:6" x14ac:dyDescent="0.25">
      <c r="A1607" s="5"/>
      <c r="B1607" s="5"/>
      <c r="C1607" s="5"/>
      <c r="D1607" s="5"/>
      <c r="E1607" s="5"/>
      <c r="F1607" s="5"/>
    </row>
    <row r="1608" spans="1:6" x14ac:dyDescent="0.25">
      <c r="A1608" s="5"/>
      <c r="B1608" s="5"/>
      <c r="C1608" s="5"/>
      <c r="D1608" s="5"/>
      <c r="E1608" s="5"/>
      <c r="F1608" s="5"/>
    </row>
    <row r="1609" spans="1:6" x14ac:dyDescent="0.25">
      <c r="A1609" s="5"/>
      <c r="B1609" s="5"/>
      <c r="C1609" s="5"/>
      <c r="D1609" s="5"/>
      <c r="E1609" s="5"/>
      <c r="F1609" s="5"/>
    </row>
    <row r="1610" spans="1:6" x14ac:dyDescent="0.25">
      <c r="A1610" s="5"/>
      <c r="B1610" s="5"/>
      <c r="C1610" s="5"/>
      <c r="D1610" s="5"/>
      <c r="E1610" s="5"/>
      <c r="F1610" s="5"/>
    </row>
    <row r="1611" spans="1:6" x14ac:dyDescent="0.25">
      <c r="A1611" s="5"/>
      <c r="B1611" s="5"/>
      <c r="C1611" s="5"/>
      <c r="D1611" s="5"/>
      <c r="E1611" s="5"/>
      <c r="F1611" s="5"/>
    </row>
    <row r="1612" spans="1:6" x14ac:dyDescent="0.25">
      <c r="A1612" s="5"/>
      <c r="B1612" s="5"/>
      <c r="C1612" s="5"/>
      <c r="D1612" s="5"/>
      <c r="E1612" s="5"/>
      <c r="F1612" s="5"/>
    </row>
    <row r="1613" spans="1:6" x14ac:dyDescent="0.25">
      <c r="A1613" s="5"/>
      <c r="B1613" s="5"/>
      <c r="C1613" s="5"/>
      <c r="D1613" s="5"/>
      <c r="E1613" s="5"/>
      <c r="F1613" s="5"/>
    </row>
    <row r="1614" spans="1:6" x14ac:dyDescent="0.25">
      <c r="A1614" s="5"/>
      <c r="B1614" s="5"/>
      <c r="C1614" s="5"/>
      <c r="D1614" s="5"/>
      <c r="E1614" s="5"/>
      <c r="F1614" s="5"/>
    </row>
    <row r="1615" spans="1:6" x14ac:dyDescent="0.25">
      <c r="A1615" s="5"/>
      <c r="B1615" s="5"/>
      <c r="C1615" s="5"/>
      <c r="D1615" s="5"/>
      <c r="E1615" s="5"/>
      <c r="F1615" s="5"/>
    </row>
    <row r="1616" spans="1:6" x14ac:dyDescent="0.25">
      <c r="A1616" s="5"/>
      <c r="B1616" s="5"/>
      <c r="C1616" s="5"/>
      <c r="D1616" s="5"/>
      <c r="E1616" s="5"/>
      <c r="F1616" s="5"/>
    </row>
    <row r="1617" spans="1:6" x14ac:dyDescent="0.25">
      <c r="A1617" s="5"/>
      <c r="B1617" s="5"/>
      <c r="C1617" s="5"/>
      <c r="D1617" s="5"/>
      <c r="E1617" s="5"/>
      <c r="F1617" s="5"/>
    </row>
    <row r="1618" spans="1:6" x14ac:dyDescent="0.25">
      <c r="A1618" s="5"/>
      <c r="B1618" s="5"/>
      <c r="C1618" s="5"/>
      <c r="D1618" s="5"/>
      <c r="E1618" s="5"/>
      <c r="F1618" s="5"/>
    </row>
    <row r="1619" spans="1:6" x14ac:dyDescent="0.25">
      <c r="A1619" s="5"/>
      <c r="B1619" s="5"/>
      <c r="C1619" s="5"/>
      <c r="D1619" s="5"/>
      <c r="E1619" s="5"/>
      <c r="F1619" s="5"/>
    </row>
    <row r="1620" spans="1:6" x14ac:dyDescent="0.25">
      <c r="A1620" s="5"/>
      <c r="B1620" s="5"/>
      <c r="C1620" s="5"/>
      <c r="D1620" s="5"/>
      <c r="E1620" s="5"/>
      <c r="F1620" s="5"/>
    </row>
    <row r="1621" spans="1:6" x14ac:dyDescent="0.25">
      <c r="A1621" s="5"/>
      <c r="B1621" s="5"/>
      <c r="C1621" s="5"/>
      <c r="D1621" s="5"/>
      <c r="E1621" s="5"/>
      <c r="F1621" s="5"/>
    </row>
    <row r="1622" spans="1:6" x14ac:dyDescent="0.25">
      <c r="A1622" s="5"/>
      <c r="B1622" s="5"/>
      <c r="C1622" s="5"/>
      <c r="D1622" s="5"/>
      <c r="E1622" s="5"/>
      <c r="F1622" s="5"/>
    </row>
    <row r="1623" spans="1:6" x14ac:dyDescent="0.25">
      <c r="A1623" s="5"/>
      <c r="B1623" s="5"/>
      <c r="C1623" s="5"/>
      <c r="D1623" s="5"/>
      <c r="E1623" s="5"/>
      <c r="F1623" s="5"/>
    </row>
    <row r="1624" spans="1:6" x14ac:dyDescent="0.25">
      <c r="A1624" s="5"/>
      <c r="B1624" s="5"/>
      <c r="C1624" s="5"/>
      <c r="D1624" s="5"/>
      <c r="E1624" s="5"/>
      <c r="F1624" s="5"/>
    </row>
    <row r="1625" spans="1:6" x14ac:dyDescent="0.25">
      <c r="A1625" s="5"/>
      <c r="B1625" s="5"/>
      <c r="C1625" s="5"/>
      <c r="D1625" s="5"/>
      <c r="E1625" s="5"/>
      <c r="F1625" s="5"/>
    </row>
    <row r="1626" spans="1:6" x14ac:dyDescent="0.25">
      <c r="A1626" s="5"/>
      <c r="B1626" s="5"/>
      <c r="C1626" s="5"/>
      <c r="D1626" s="5"/>
      <c r="E1626" s="5"/>
      <c r="F1626" s="5"/>
    </row>
    <row r="1627" spans="1:6" x14ac:dyDescent="0.25">
      <c r="A1627" s="5"/>
      <c r="B1627" s="5"/>
      <c r="C1627" s="5"/>
      <c r="D1627" s="5"/>
      <c r="E1627" s="5"/>
      <c r="F1627" s="5"/>
    </row>
    <row r="1628" spans="1:6" x14ac:dyDescent="0.25">
      <c r="A1628" s="5"/>
      <c r="B1628" s="5"/>
      <c r="C1628" s="5"/>
      <c r="D1628" s="5"/>
      <c r="E1628" s="5"/>
      <c r="F1628" s="5"/>
    </row>
    <row r="1629" spans="1:6" x14ac:dyDescent="0.25">
      <c r="A1629" s="5"/>
      <c r="B1629" s="5"/>
      <c r="C1629" s="5"/>
      <c r="D1629" s="5"/>
      <c r="E1629" s="5"/>
      <c r="F1629" s="5"/>
    </row>
    <row r="1630" spans="1:6" x14ac:dyDescent="0.25">
      <c r="A1630" s="5"/>
      <c r="B1630" s="5"/>
      <c r="C1630" s="5"/>
      <c r="D1630" s="5"/>
      <c r="E1630" s="5"/>
      <c r="F1630" s="5"/>
    </row>
    <row r="1631" spans="1:6" x14ac:dyDescent="0.25">
      <c r="A1631" s="5"/>
      <c r="B1631" s="5"/>
      <c r="C1631" s="5"/>
      <c r="D1631" s="5"/>
      <c r="E1631" s="5"/>
      <c r="F1631" s="5"/>
    </row>
    <row r="1632" spans="1:6" x14ac:dyDescent="0.25">
      <c r="A1632" s="5"/>
      <c r="B1632" s="5"/>
      <c r="C1632" s="5"/>
      <c r="D1632" s="5"/>
      <c r="E1632" s="5"/>
      <c r="F1632" s="5"/>
    </row>
    <row r="1633" spans="1:6" x14ac:dyDescent="0.25">
      <c r="A1633" s="5"/>
      <c r="B1633" s="5"/>
      <c r="C1633" s="5"/>
      <c r="D1633" s="5"/>
      <c r="E1633" s="5"/>
      <c r="F1633" s="5"/>
    </row>
    <row r="1634" spans="1:6" x14ac:dyDescent="0.25">
      <c r="A1634" s="5"/>
      <c r="B1634" s="5"/>
      <c r="C1634" s="5"/>
      <c r="D1634" s="5"/>
      <c r="E1634" s="5"/>
      <c r="F1634" s="5"/>
    </row>
    <row r="1635" spans="1:6" x14ac:dyDescent="0.25">
      <c r="A1635" s="5"/>
      <c r="B1635" s="5"/>
      <c r="C1635" s="5"/>
      <c r="D1635" s="5"/>
      <c r="E1635" s="5"/>
      <c r="F1635" s="5"/>
    </row>
    <row r="1636" spans="1:6" x14ac:dyDescent="0.25">
      <c r="A1636" s="5"/>
      <c r="B1636" s="5"/>
      <c r="C1636" s="5"/>
      <c r="D1636" s="5"/>
      <c r="E1636" s="5"/>
      <c r="F1636" s="5"/>
    </row>
    <row r="1637" spans="1:6" x14ac:dyDescent="0.25">
      <c r="A1637" s="5"/>
      <c r="B1637" s="5"/>
      <c r="C1637" s="5"/>
      <c r="D1637" s="5"/>
      <c r="E1637" s="5"/>
      <c r="F1637" s="5"/>
    </row>
    <row r="1638" spans="1:6" x14ac:dyDescent="0.25">
      <c r="A1638" s="5"/>
      <c r="B1638" s="5"/>
      <c r="C1638" s="5"/>
      <c r="D1638" s="5"/>
      <c r="E1638" s="5"/>
      <c r="F1638" s="5"/>
    </row>
    <row r="1639" spans="1:6" x14ac:dyDescent="0.25">
      <c r="A1639" s="5"/>
      <c r="B1639" s="5"/>
      <c r="C1639" s="5"/>
      <c r="D1639" s="5"/>
      <c r="E1639" s="5"/>
      <c r="F1639" s="5"/>
    </row>
    <row r="1640" spans="1:6" x14ac:dyDescent="0.25">
      <c r="A1640" s="5"/>
      <c r="B1640" s="5"/>
      <c r="C1640" s="5"/>
      <c r="D1640" s="5"/>
      <c r="E1640" s="5"/>
      <c r="F1640" s="5"/>
    </row>
    <row r="1641" spans="1:6" x14ac:dyDescent="0.25">
      <c r="A1641" s="5"/>
      <c r="B1641" s="5"/>
      <c r="C1641" s="5"/>
      <c r="D1641" s="5"/>
      <c r="E1641" s="5"/>
      <c r="F1641" s="5"/>
    </row>
    <row r="1642" spans="1:6" x14ac:dyDescent="0.25">
      <c r="A1642" s="5"/>
      <c r="B1642" s="5"/>
      <c r="C1642" s="5"/>
      <c r="D1642" s="5"/>
      <c r="E1642" s="5"/>
      <c r="F1642" s="5"/>
    </row>
    <row r="1643" spans="1:6" x14ac:dyDescent="0.25">
      <c r="A1643" s="5"/>
      <c r="B1643" s="5"/>
      <c r="C1643" s="5"/>
      <c r="D1643" s="5"/>
      <c r="E1643" s="5"/>
      <c r="F1643" s="5"/>
    </row>
    <row r="1644" spans="1:6" x14ac:dyDescent="0.25">
      <c r="A1644" s="5"/>
      <c r="B1644" s="5"/>
      <c r="C1644" s="5"/>
      <c r="D1644" s="5"/>
      <c r="E1644" s="5"/>
      <c r="F1644" s="5"/>
    </row>
    <row r="1645" spans="1:6" x14ac:dyDescent="0.25">
      <c r="A1645" s="5"/>
      <c r="B1645" s="5"/>
      <c r="C1645" s="5"/>
      <c r="D1645" s="5"/>
      <c r="E1645" s="5"/>
      <c r="F1645" s="5"/>
    </row>
    <row r="1646" spans="1:6" x14ac:dyDescent="0.25">
      <c r="A1646" s="5"/>
      <c r="B1646" s="5"/>
      <c r="C1646" s="5"/>
      <c r="D1646" s="5"/>
      <c r="E1646" s="5"/>
      <c r="F1646" s="5"/>
    </row>
    <row r="1647" spans="1:6" x14ac:dyDescent="0.25">
      <c r="A1647" s="5"/>
      <c r="B1647" s="5"/>
      <c r="C1647" s="5"/>
      <c r="D1647" s="5"/>
      <c r="E1647" s="5"/>
      <c r="F1647" s="5"/>
    </row>
    <row r="1648" spans="1:6" x14ac:dyDescent="0.25">
      <c r="A1648" s="5"/>
      <c r="B1648" s="5"/>
      <c r="C1648" s="5"/>
      <c r="D1648" s="5"/>
      <c r="E1648" s="5"/>
      <c r="F1648" s="5"/>
    </row>
    <row r="1649" spans="1:6" x14ac:dyDescent="0.25">
      <c r="A1649" s="5"/>
      <c r="B1649" s="5"/>
      <c r="C1649" s="5"/>
      <c r="D1649" s="5"/>
      <c r="E1649" s="5"/>
      <c r="F1649" s="5"/>
    </row>
    <row r="1650" spans="1:6" x14ac:dyDescent="0.25">
      <c r="A1650" s="5"/>
      <c r="B1650" s="5"/>
      <c r="C1650" s="5"/>
      <c r="D1650" s="5"/>
      <c r="E1650" s="5"/>
      <c r="F1650" s="5"/>
    </row>
    <row r="1651" spans="1:6" x14ac:dyDescent="0.25">
      <c r="A1651" s="5"/>
      <c r="B1651" s="5"/>
      <c r="C1651" s="5"/>
      <c r="D1651" s="5"/>
      <c r="E1651" s="5"/>
      <c r="F1651" s="5"/>
    </row>
    <row r="1652" spans="1:6" x14ac:dyDescent="0.25">
      <c r="A1652" s="5"/>
      <c r="B1652" s="5"/>
      <c r="C1652" s="5"/>
      <c r="D1652" s="5"/>
      <c r="E1652" s="5"/>
      <c r="F1652" s="5"/>
    </row>
    <row r="1653" spans="1:6" x14ac:dyDescent="0.25">
      <c r="A1653" s="5"/>
      <c r="B1653" s="5"/>
      <c r="C1653" s="5"/>
      <c r="D1653" s="5"/>
      <c r="E1653" s="5"/>
      <c r="F1653" s="5"/>
    </row>
    <row r="1654" spans="1:6" x14ac:dyDescent="0.25">
      <c r="A1654" s="5"/>
      <c r="B1654" s="5"/>
      <c r="C1654" s="5"/>
      <c r="D1654" s="5"/>
      <c r="E1654" s="5"/>
      <c r="F1654" s="5"/>
    </row>
    <row r="1655" spans="1:6" x14ac:dyDescent="0.25">
      <c r="A1655" s="5"/>
      <c r="B1655" s="5"/>
      <c r="C1655" s="5"/>
      <c r="D1655" s="5"/>
      <c r="E1655" s="5"/>
      <c r="F1655" s="5"/>
    </row>
    <row r="1656" spans="1:6" x14ac:dyDescent="0.25">
      <c r="A1656" s="5"/>
      <c r="B1656" s="5"/>
      <c r="C1656" s="5"/>
      <c r="D1656" s="5"/>
      <c r="E1656" s="5"/>
      <c r="F1656" s="5"/>
    </row>
    <row r="1657" spans="1:6" x14ac:dyDescent="0.25">
      <c r="A1657" s="5"/>
      <c r="B1657" s="5"/>
      <c r="C1657" s="5"/>
      <c r="D1657" s="5"/>
      <c r="E1657" s="5"/>
      <c r="F1657" s="5"/>
    </row>
    <row r="1658" spans="1:6" x14ac:dyDescent="0.25">
      <c r="A1658" s="5"/>
      <c r="B1658" s="5"/>
      <c r="C1658" s="5"/>
      <c r="D1658" s="5"/>
      <c r="E1658" s="5"/>
      <c r="F1658" s="5"/>
    </row>
    <row r="1659" spans="1:6" x14ac:dyDescent="0.25">
      <c r="A1659" s="5"/>
      <c r="B1659" s="5"/>
      <c r="C1659" s="5"/>
      <c r="D1659" s="5"/>
      <c r="E1659" s="5"/>
      <c r="F1659" s="5"/>
    </row>
    <row r="1660" spans="1:6" x14ac:dyDescent="0.25">
      <c r="A1660" s="5"/>
      <c r="B1660" s="5"/>
      <c r="C1660" s="5"/>
      <c r="D1660" s="5"/>
      <c r="E1660" s="5"/>
      <c r="F1660" s="5"/>
    </row>
    <row r="1661" spans="1:6" x14ac:dyDescent="0.25">
      <c r="A1661" s="5"/>
      <c r="B1661" s="5"/>
      <c r="C1661" s="5"/>
      <c r="D1661" s="5"/>
      <c r="E1661" s="5"/>
      <c r="F1661" s="5"/>
    </row>
    <row r="1662" spans="1:6" x14ac:dyDescent="0.25">
      <c r="A1662" s="5"/>
      <c r="B1662" s="5"/>
      <c r="C1662" s="5"/>
      <c r="D1662" s="5"/>
      <c r="E1662" s="5"/>
      <c r="F1662" s="5"/>
    </row>
    <row r="1663" spans="1:6" x14ac:dyDescent="0.25">
      <c r="A1663" s="5"/>
      <c r="B1663" s="5"/>
      <c r="C1663" s="5"/>
      <c r="D1663" s="5"/>
      <c r="E1663" s="5"/>
      <c r="F1663" s="5"/>
    </row>
    <row r="1664" spans="1:6" x14ac:dyDescent="0.25">
      <c r="A1664" s="5"/>
      <c r="B1664" s="5"/>
      <c r="C1664" s="5"/>
      <c r="D1664" s="5"/>
      <c r="E1664" s="5"/>
      <c r="F1664" s="5"/>
    </row>
    <row r="1665" spans="1:6" x14ac:dyDescent="0.25">
      <c r="A1665" s="5"/>
      <c r="B1665" s="5"/>
      <c r="C1665" s="5"/>
      <c r="D1665" s="5"/>
      <c r="E1665" s="5"/>
      <c r="F1665" s="5"/>
    </row>
    <row r="1666" spans="1:6" x14ac:dyDescent="0.25">
      <c r="A1666" s="5"/>
      <c r="B1666" s="5"/>
      <c r="C1666" s="5"/>
      <c r="D1666" s="5"/>
      <c r="E1666" s="5"/>
      <c r="F1666" s="5"/>
    </row>
    <row r="1667" spans="1:6" x14ac:dyDescent="0.25">
      <c r="A1667" s="5"/>
      <c r="B1667" s="5"/>
      <c r="C1667" s="5"/>
      <c r="D1667" s="5"/>
      <c r="E1667" s="5"/>
      <c r="F1667" s="5"/>
    </row>
    <row r="1668" spans="1:6" x14ac:dyDescent="0.25">
      <c r="A1668" s="5"/>
      <c r="B1668" s="5"/>
      <c r="C1668" s="5"/>
      <c r="D1668" s="5"/>
      <c r="E1668" s="5"/>
      <c r="F1668" s="5"/>
    </row>
    <row r="1669" spans="1:6" x14ac:dyDescent="0.25">
      <c r="A1669" s="5"/>
      <c r="B1669" s="5"/>
      <c r="C1669" s="5"/>
      <c r="D1669" s="5"/>
      <c r="E1669" s="5"/>
      <c r="F1669" s="5"/>
    </row>
    <row r="1670" spans="1:6" x14ac:dyDescent="0.25">
      <c r="A1670" s="5"/>
      <c r="B1670" s="5"/>
      <c r="C1670" s="5"/>
      <c r="D1670" s="5"/>
      <c r="E1670" s="5"/>
      <c r="F1670" s="5"/>
    </row>
    <row r="1671" spans="1:6" x14ac:dyDescent="0.25">
      <c r="A1671" s="5"/>
      <c r="B1671" s="5"/>
      <c r="C1671" s="5"/>
      <c r="D1671" s="5"/>
      <c r="E1671" s="5"/>
      <c r="F1671" s="5"/>
    </row>
    <row r="1672" spans="1:6" x14ac:dyDescent="0.25">
      <c r="A1672" s="5"/>
      <c r="B1672" s="5"/>
      <c r="C1672" s="5"/>
      <c r="D1672" s="5"/>
      <c r="E1672" s="5"/>
      <c r="F1672" s="5"/>
    </row>
    <row r="1673" spans="1:6" x14ac:dyDescent="0.25">
      <c r="A1673" s="5"/>
      <c r="B1673" s="5"/>
      <c r="C1673" s="5"/>
      <c r="D1673" s="5"/>
      <c r="E1673" s="5"/>
      <c r="F1673" s="5"/>
    </row>
    <row r="1674" spans="1:6" x14ac:dyDescent="0.25">
      <c r="A1674" s="5"/>
      <c r="B1674" s="5"/>
      <c r="C1674" s="5"/>
      <c r="D1674" s="5"/>
      <c r="E1674" s="5"/>
      <c r="F1674" s="5"/>
    </row>
    <row r="1675" spans="1:6" x14ac:dyDescent="0.25">
      <c r="A1675" s="5"/>
      <c r="B1675" s="5"/>
      <c r="C1675" s="5"/>
      <c r="D1675" s="5"/>
      <c r="E1675" s="5"/>
      <c r="F1675" s="5"/>
    </row>
    <row r="1676" spans="1:6" x14ac:dyDescent="0.25">
      <c r="A1676" s="5"/>
      <c r="B1676" s="5"/>
      <c r="C1676" s="5"/>
      <c r="D1676" s="5"/>
      <c r="E1676" s="5"/>
      <c r="F1676" s="5"/>
    </row>
    <row r="1677" spans="1:6" x14ac:dyDescent="0.25">
      <c r="A1677" s="5"/>
      <c r="B1677" s="5"/>
      <c r="C1677" s="5"/>
      <c r="D1677" s="5"/>
      <c r="E1677" s="5"/>
      <c r="F1677" s="5"/>
    </row>
    <row r="1678" spans="1:6" x14ac:dyDescent="0.25">
      <c r="A1678" s="5"/>
      <c r="B1678" s="5"/>
      <c r="C1678" s="5"/>
      <c r="D1678" s="5"/>
      <c r="E1678" s="5"/>
      <c r="F1678" s="5"/>
    </row>
    <row r="1679" spans="1:6" x14ac:dyDescent="0.25">
      <c r="A1679" s="5"/>
      <c r="B1679" s="5"/>
      <c r="C1679" s="5"/>
      <c r="D1679" s="5"/>
      <c r="E1679" s="5"/>
      <c r="F1679" s="5"/>
    </row>
    <row r="1680" spans="1:6" x14ac:dyDescent="0.25">
      <c r="A1680" s="5"/>
      <c r="B1680" s="5"/>
      <c r="C1680" s="5"/>
      <c r="D1680" s="5"/>
      <c r="E1680" s="5"/>
      <c r="F1680" s="5"/>
    </row>
    <row r="1681" spans="1:6" x14ac:dyDescent="0.25">
      <c r="A1681" s="5"/>
      <c r="B1681" s="5"/>
      <c r="C1681" s="5"/>
      <c r="D1681" s="5"/>
      <c r="E1681" s="5"/>
      <c r="F1681" s="5"/>
    </row>
    <row r="1682" spans="1:6" x14ac:dyDescent="0.25">
      <c r="A1682" s="5"/>
      <c r="B1682" s="5"/>
      <c r="C1682" s="5"/>
      <c r="D1682" s="5"/>
      <c r="E1682" s="5"/>
      <c r="F1682" s="5"/>
    </row>
    <row r="1683" spans="1:6" x14ac:dyDescent="0.25">
      <c r="A1683" s="5"/>
      <c r="B1683" s="5"/>
      <c r="C1683" s="5"/>
      <c r="D1683" s="5"/>
      <c r="E1683" s="5"/>
      <c r="F1683" s="5"/>
    </row>
    <row r="1684" spans="1:6" x14ac:dyDescent="0.25">
      <c r="A1684" s="5"/>
      <c r="B1684" s="5"/>
      <c r="C1684" s="5"/>
      <c r="D1684" s="5"/>
      <c r="E1684" s="5"/>
      <c r="F1684" s="5"/>
    </row>
    <row r="1685" spans="1:6" x14ac:dyDescent="0.25">
      <c r="A1685" s="5"/>
      <c r="B1685" s="5"/>
      <c r="C1685" s="5"/>
      <c r="D1685" s="5"/>
      <c r="E1685" s="5"/>
      <c r="F1685" s="5"/>
    </row>
    <row r="1686" spans="1:6" x14ac:dyDescent="0.25">
      <c r="A1686" s="5"/>
      <c r="B1686" s="5"/>
      <c r="C1686" s="5"/>
      <c r="D1686" s="5"/>
      <c r="E1686" s="5"/>
      <c r="F1686" s="5"/>
    </row>
    <row r="1687" spans="1:6" x14ac:dyDescent="0.25">
      <c r="A1687" s="5"/>
      <c r="B1687" s="5"/>
      <c r="C1687" s="5"/>
      <c r="D1687" s="5"/>
      <c r="E1687" s="5"/>
      <c r="F1687" s="5"/>
    </row>
    <row r="1688" spans="1:6" x14ac:dyDescent="0.25">
      <c r="A1688" s="5"/>
      <c r="B1688" s="5"/>
      <c r="C1688" s="5"/>
      <c r="D1688" s="5"/>
      <c r="E1688" s="5"/>
      <c r="F1688" s="5"/>
    </row>
    <row r="1689" spans="1:6" x14ac:dyDescent="0.25">
      <c r="A1689" s="5"/>
      <c r="B1689" s="5"/>
      <c r="C1689" s="5"/>
      <c r="D1689" s="5"/>
      <c r="E1689" s="5"/>
      <c r="F1689" s="5"/>
    </row>
    <row r="1690" spans="1:6" x14ac:dyDescent="0.25">
      <c r="A1690" s="5"/>
      <c r="B1690" s="5"/>
      <c r="C1690" s="5"/>
      <c r="D1690" s="5"/>
      <c r="E1690" s="5"/>
      <c r="F1690" s="5"/>
    </row>
    <row r="1691" spans="1:6" x14ac:dyDescent="0.25">
      <c r="A1691" s="5"/>
      <c r="B1691" s="5"/>
      <c r="C1691" s="5"/>
      <c r="D1691" s="5"/>
      <c r="E1691" s="5"/>
      <c r="F1691" s="5"/>
    </row>
    <row r="1692" spans="1:6" x14ac:dyDescent="0.25">
      <c r="A1692" s="5"/>
      <c r="B1692" s="5"/>
      <c r="C1692" s="5"/>
      <c r="D1692" s="5"/>
      <c r="E1692" s="5"/>
      <c r="F1692" s="5"/>
    </row>
    <row r="1693" spans="1:6" x14ac:dyDescent="0.25">
      <c r="A1693" s="5"/>
      <c r="B1693" s="5"/>
      <c r="C1693" s="5"/>
      <c r="D1693" s="5"/>
      <c r="E1693" s="5"/>
      <c r="F1693" s="5"/>
    </row>
    <row r="1694" spans="1:6" x14ac:dyDescent="0.25">
      <c r="A1694" s="5"/>
      <c r="B1694" s="5"/>
      <c r="C1694" s="5"/>
      <c r="D1694" s="5"/>
      <c r="E1694" s="5"/>
      <c r="F1694" s="5"/>
    </row>
    <row r="1695" spans="1:6" x14ac:dyDescent="0.25">
      <c r="A1695" s="5"/>
      <c r="B1695" s="5"/>
      <c r="C1695" s="5"/>
      <c r="D1695" s="5"/>
      <c r="E1695" s="5"/>
      <c r="F1695" s="5"/>
    </row>
    <row r="1696" spans="1:6" x14ac:dyDescent="0.25">
      <c r="A1696" s="5"/>
      <c r="B1696" s="5"/>
      <c r="C1696" s="5"/>
      <c r="D1696" s="5"/>
      <c r="E1696" s="5"/>
      <c r="F1696" s="5"/>
    </row>
    <row r="1697" spans="1:6" x14ac:dyDescent="0.25">
      <c r="A1697" s="5"/>
      <c r="B1697" s="5"/>
      <c r="C1697" s="5"/>
      <c r="D1697" s="5"/>
      <c r="E1697" s="5"/>
      <c r="F1697" s="5"/>
    </row>
    <row r="1698" spans="1:6" x14ac:dyDescent="0.25">
      <c r="A1698" s="5"/>
      <c r="B1698" s="5"/>
      <c r="C1698" s="5"/>
      <c r="D1698" s="5"/>
      <c r="E1698" s="5"/>
      <c r="F1698" s="5"/>
    </row>
    <row r="1699" spans="1:6" x14ac:dyDescent="0.25">
      <c r="A1699" s="5"/>
      <c r="B1699" s="5"/>
      <c r="C1699" s="5"/>
      <c r="D1699" s="5"/>
      <c r="E1699" s="5"/>
      <c r="F1699" s="5"/>
    </row>
    <row r="1700" spans="1:6" x14ac:dyDescent="0.25">
      <c r="A1700" s="5"/>
      <c r="B1700" s="5"/>
      <c r="C1700" s="5"/>
      <c r="D1700" s="5"/>
      <c r="E1700" s="5"/>
      <c r="F1700" s="5"/>
    </row>
    <row r="1701" spans="1:6" x14ac:dyDescent="0.25">
      <c r="A1701" s="5"/>
      <c r="B1701" s="5"/>
      <c r="C1701" s="5"/>
      <c r="D1701" s="5"/>
      <c r="E1701" s="5"/>
      <c r="F1701" s="5"/>
    </row>
    <row r="1702" spans="1:6" x14ac:dyDescent="0.25">
      <c r="A1702" s="5"/>
      <c r="B1702" s="5"/>
      <c r="C1702" s="5"/>
      <c r="D1702" s="5"/>
      <c r="E1702" s="5"/>
      <c r="F1702" s="5"/>
    </row>
    <row r="1703" spans="1:6" x14ac:dyDescent="0.25">
      <c r="A1703" s="5"/>
      <c r="B1703" s="5"/>
      <c r="C1703" s="5"/>
      <c r="D1703" s="5"/>
      <c r="E1703" s="5"/>
      <c r="F1703" s="5"/>
    </row>
    <row r="1704" spans="1:6" x14ac:dyDescent="0.25">
      <c r="A1704" s="5"/>
      <c r="B1704" s="5"/>
      <c r="C1704" s="5"/>
      <c r="D1704" s="5"/>
      <c r="E1704" s="5"/>
      <c r="F1704" s="5"/>
    </row>
    <row r="1705" spans="1:6" x14ac:dyDescent="0.25">
      <c r="A1705" s="5"/>
      <c r="B1705" s="5"/>
      <c r="C1705" s="5"/>
      <c r="D1705" s="5"/>
      <c r="E1705" s="5"/>
      <c r="F1705" s="5"/>
    </row>
    <row r="1706" spans="1:6" x14ac:dyDescent="0.25">
      <c r="A1706" s="5"/>
      <c r="B1706" s="5"/>
      <c r="C1706" s="5"/>
      <c r="D1706" s="5"/>
      <c r="E1706" s="5"/>
      <c r="F1706" s="5"/>
    </row>
    <row r="1707" spans="1:6" x14ac:dyDescent="0.25">
      <c r="A1707" s="5"/>
      <c r="B1707" s="5"/>
      <c r="C1707" s="5"/>
      <c r="D1707" s="5"/>
      <c r="E1707" s="5"/>
      <c r="F1707" s="5"/>
    </row>
    <row r="1708" spans="1:6" x14ac:dyDescent="0.25">
      <c r="A1708" s="5"/>
      <c r="B1708" s="5"/>
      <c r="C1708" s="5"/>
      <c r="D1708" s="5"/>
      <c r="E1708" s="5"/>
      <c r="F1708" s="5"/>
    </row>
    <row r="1709" spans="1:6" x14ac:dyDescent="0.25">
      <c r="A1709" s="5"/>
      <c r="B1709" s="5"/>
      <c r="C1709" s="5"/>
      <c r="D1709" s="5"/>
      <c r="E1709" s="5"/>
      <c r="F1709" s="5"/>
    </row>
    <row r="1710" spans="1:6" x14ac:dyDescent="0.25">
      <c r="A1710" s="5"/>
      <c r="B1710" s="5"/>
      <c r="C1710" s="5"/>
      <c r="D1710" s="5"/>
      <c r="E1710" s="5"/>
      <c r="F1710" s="5"/>
    </row>
    <row r="1711" spans="1:6" x14ac:dyDescent="0.25">
      <c r="A1711" s="5"/>
      <c r="B1711" s="5"/>
      <c r="C1711" s="5"/>
      <c r="D1711" s="5"/>
      <c r="E1711" s="5"/>
      <c r="F1711" s="5"/>
    </row>
    <row r="1712" spans="1:6" x14ac:dyDescent="0.25">
      <c r="A1712" s="5"/>
      <c r="B1712" s="5"/>
      <c r="C1712" s="5"/>
      <c r="D1712" s="5"/>
      <c r="E1712" s="5"/>
      <c r="F1712" s="5"/>
    </row>
    <row r="1713" spans="1:6" x14ac:dyDescent="0.25">
      <c r="A1713" s="5"/>
      <c r="B1713" s="5"/>
      <c r="C1713" s="5"/>
      <c r="D1713" s="5"/>
      <c r="E1713" s="5"/>
      <c r="F1713" s="5"/>
    </row>
    <row r="1714" spans="1:6" x14ac:dyDescent="0.25">
      <c r="A1714" s="5"/>
      <c r="B1714" s="5"/>
      <c r="C1714" s="5"/>
      <c r="D1714" s="5"/>
      <c r="E1714" s="5"/>
      <c r="F1714" s="5"/>
    </row>
    <row r="1715" spans="1:6" x14ac:dyDescent="0.25">
      <c r="A1715" s="5"/>
      <c r="B1715" s="5"/>
      <c r="C1715" s="5"/>
      <c r="D1715" s="5"/>
      <c r="E1715" s="5"/>
      <c r="F1715" s="5"/>
    </row>
    <row r="1716" spans="1:6" x14ac:dyDescent="0.25">
      <c r="A1716" s="5"/>
      <c r="B1716" s="5"/>
      <c r="C1716" s="5"/>
      <c r="D1716" s="5"/>
      <c r="E1716" s="5"/>
      <c r="F1716" s="5"/>
    </row>
    <row r="1717" spans="1:6" x14ac:dyDescent="0.25">
      <c r="A1717" s="5"/>
      <c r="B1717" s="5"/>
      <c r="C1717" s="5"/>
      <c r="D1717" s="5"/>
      <c r="E1717" s="5"/>
      <c r="F1717" s="5"/>
    </row>
    <row r="1718" spans="1:6" x14ac:dyDescent="0.25">
      <c r="A1718" s="5"/>
      <c r="B1718" s="5"/>
      <c r="C1718" s="5"/>
      <c r="D1718" s="5"/>
      <c r="E1718" s="5"/>
      <c r="F1718" s="5"/>
    </row>
    <row r="1719" spans="1:6" x14ac:dyDescent="0.25">
      <c r="A1719" s="5"/>
      <c r="B1719" s="5"/>
      <c r="C1719" s="5"/>
      <c r="D1719" s="5"/>
      <c r="E1719" s="5"/>
      <c r="F1719" s="5"/>
    </row>
    <row r="1720" spans="1:6" x14ac:dyDescent="0.25">
      <c r="A1720" s="5"/>
      <c r="B1720" s="5"/>
      <c r="C1720" s="5"/>
      <c r="D1720" s="5"/>
      <c r="E1720" s="5"/>
      <c r="F1720" s="5"/>
    </row>
    <row r="1721" spans="1:6" x14ac:dyDescent="0.25">
      <c r="A1721" s="5"/>
      <c r="B1721" s="5"/>
      <c r="C1721" s="5"/>
      <c r="D1721" s="5"/>
      <c r="E1721" s="5"/>
      <c r="F1721" s="5"/>
    </row>
    <row r="1722" spans="1:6" x14ac:dyDescent="0.25">
      <c r="A1722" s="5"/>
      <c r="B1722" s="5"/>
      <c r="C1722" s="5"/>
      <c r="D1722" s="5"/>
      <c r="E1722" s="5"/>
      <c r="F1722" s="5"/>
    </row>
    <row r="1723" spans="1:6" x14ac:dyDescent="0.25">
      <c r="A1723" s="5"/>
      <c r="B1723" s="5"/>
      <c r="C1723" s="5"/>
      <c r="D1723" s="5"/>
      <c r="E1723" s="5"/>
      <c r="F1723" s="5"/>
    </row>
    <row r="1724" spans="1:6" x14ac:dyDescent="0.25">
      <c r="A1724" s="5"/>
      <c r="B1724" s="5"/>
      <c r="C1724" s="5"/>
      <c r="D1724" s="5"/>
      <c r="E1724" s="5"/>
      <c r="F1724" s="5"/>
    </row>
    <row r="1725" spans="1:6" x14ac:dyDescent="0.25">
      <c r="A1725" s="5"/>
      <c r="B1725" s="5"/>
      <c r="C1725" s="5"/>
      <c r="D1725" s="5"/>
      <c r="E1725" s="5"/>
      <c r="F1725" s="5"/>
    </row>
    <row r="1726" spans="1:6" x14ac:dyDescent="0.25">
      <c r="A1726" s="5"/>
      <c r="B1726" s="5"/>
      <c r="C1726" s="5"/>
      <c r="D1726" s="5"/>
      <c r="E1726" s="5"/>
      <c r="F1726" s="5"/>
    </row>
    <row r="1727" spans="1:6" x14ac:dyDescent="0.25">
      <c r="A1727" s="5"/>
      <c r="B1727" s="5"/>
      <c r="C1727" s="5"/>
      <c r="D1727" s="5"/>
      <c r="E1727" s="5"/>
      <c r="F1727" s="5"/>
    </row>
    <row r="1728" spans="1:6" x14ac:dyDescent="0.25">
      <c r="A1728" s="5"/>
      <c r="B1728" s="5"/>
      <c r="C1728" s="5"/>
      <c r="D1728" s="5"/>
      <c r="E1728" s="5"/>
      <c r="F1728" s="5"/>
    </row>
    <row r="1729" spans="1:6" x14ac:dyDescent="0.25">
      <c r="A1729" s="5"/>
      <c r="B1729" s="5"/>
      <c r="C1729" s="5"/>
      <c r="D1729" s="5"/>
      <c r="E1729" s="5"/>
      <c r="F1729" s="5"/>
    </row>
    <row r="1730" spans="1:6" x14ac:dyDescent="0.25">
      <c r="A1730" s="5"/>
      <c r="B1730" s="5"/>
      <c r="C1730" s="5"/>
      <c r="D1730" s="5"/>
      <c r="E1730" s="5"/>
      <c r="F1730" s="5"/>
    </row>
    <row r="1731" spans="1:6" x14ac:dyDescent="0.25">
      <c r="A1731" s="5"/>
      <c r="B1731" s="5"/>
      <c r="C1731" s="5"/>
      <c r="D1731" s="5"/>
      <c r="E1731" s="5"/>
      <c r="F1731" s="5"/>
    </row>
    <row r="1732" spans="1:6" x14ac:dyDescent="0.25">
      <c r="A1732" s="5"/>
      <c r="B1732" s="5"/>
      <c r="C1732" s="5"/>
      <c r="D1732" s="5"/>
      <c r="E1732" s="5"/>
      <c r="F1732" s="5"/>
    </row>
    <row r="1733" spans="1:6" x14ac:dyDescent="0.25">
      <c r="A1733" s="5"/>
      <c r="B1733" s="5"/>
      <c r="C1733" s="5"/>
      <c r="D1733" s="5"/>
      <c r="E1733" s="5"/>
      <c r="F1733" s="5"/>
    </row>
    <row r="1734" spans="1:6" x14ac:dyDescent="0.25">
      <c r="A1734" s="5"/>
      <c r="B1734" s="5"/>
      <c r="C1734" s="5"/>
      <c r="D1734" s="5"/>
      <c r="E1734" s="5"/>
      <c r="F1734" s="5"/>
    </row>
    <row r="1735" spans="1:6" x14ac:dyDescent="0.25">
      <c r="A1735" s="5"/>
      <c r="B1735" s="5"/>
      <c r="C1735" s="5"/>
      <c r="D1735" s="5"/>
      <c r="E1735" s="5"/>
      <c r="F1735" s="5"/>
    </row>
    <row r="1736" spans="1:6" x14ac:dyDescent="0.25">
      <c r="A1736" s="5"/>
      <c r="B1736" s="5"/>
      <c r="C1736" s="5"/>
      <c r="D1736" s="5"/>
      <c r="E1736" s="5"/>
      <c r="F1736" s="5"/>
    </row>
    <row r="1737" spans="1:6" x14ac:dyDescent="0.25">
      <c r="A1737" s="5"/>
      <c r="B1737" s="5"/>
      <c r="C1737" s="5"/>
      <c r="D1737" s="5"/>
      <c r="E1737" s="5"/>
      <c r="F1737" s="5"/>
    </row>
    <row r="1738" spans="1:6" x14ac:dyDescent="0.25">
      <c r="A1738" s="5"/>
      <c r="B1738" s="5"/>
      <c r="C1738" s="5"/>
      <c r="D1738" s="5"/>
      <c r="E1738" s="5"/>
      <c r="F1738" s="5"/>
    </row>
    <row r="1739" spans="1:6" x14ac:dyDescent="0.25">
      <c r="A1739" s="5"/>
      <c r="B1739" s="5"/>
      <c r="C1739" s="5"/>
      <c r="D1739" s="5"/>
      <c r="E1739" s="5"/>
      <c r="F1739" s="5"/>
    </row>
    <row r="1740" spans="1:6" x14ac:dyDescent="0.25">
      <c r="A1740" s="5"/>
      <c r="B1740" s="5"/>
      <c r="C1740" s="5"/>
      <c r="D1740" s="5"/>
      <c r="E1740" s="5"/>
      <c r="F1740" s="5"/>
    </row>
    <row r="1741" spans="1:6" x14ac:dyDescent="0.25">
      <c r="A1741" s="5"/>
      <c r="B1741" s="5"/>
      <c r="C1741" s="5"/>
      <c r="D1741" s="5"/>
      <c r="E1741" s="5"/>
      <c r="F1741" s="5"/>
    </row>
    <row r="1742" spans="1:6" x14ac:dyDescent="0.25">
      <c r="A1742" s="5"/>
      <c r="B1742" s="5"/>
      <c r="C1742" s="5"/>
      <c r="D1742" s="5"/>
      <c r="E1742" s="5"/>
      <c r="F1742" s="5"/>
    </row>
    <row r="1743" spans="1:6" x14ac:dyDescent="0.25">
      <c r="A1743" s="5"/>
      <c r="B1743" s="5"/>
      <c r="C1743" s="5"/>
      <c r="D1743" s="5"/>
      <c r="E1743" s="5"/>
      <c r="F1743" s="5"/>
    </row>
    <row r="1744" spans="1:6" x14ac:dyDescent="0.25">
      <c r="A1744" s="5"/>
      <c r="B1744" s="5"/>
      <c r="C1744" s="5"/>
      <c r="D1744" s="5"/>
      <c r="E1744" s="5"/>
      <c r="F1744" s="5"/>
    </row>
    <row r="1745" spans="1:6" x14ac:dyDescent="0.25">
      <c r="A1745" s="5"/>
      <c r="B1745" s="5"/>
      <c r="C1745" s="5"/>
      <c r="D1745" s="5"/>
      <c r="E1745" s="5"/>
      <c r="F1745" s="5"/>
    </row>
    <row r="1746" spans="1:6" x14ac:dyDescent="0.25">
      <c r="A1746" s="5"/>
      <c r="B1746" s="5"/>
      <c r="C1746" s="5"/>
      <c r="D1746" s="5"/>
      <c r="E1746" s="5"/>
      <c r="F1746" s="5"/>
    </row>
    <row r="1747" spans="1:6" x14ac:dyDescent="0.25">
      <c r="A1747" s="5"/>
      <c r="B1747" s="5"/>
      <c r="C1747" s="5"/>
      <c r="D1747" s="5"/>
      <c r="E1747" s="5"/>
      <c r="F1747" s="5"/>
    </row>
    <row r="1748" spans="1:6" x14ac:dyDescent="0.25">
      <c r="A1748" s="5"/>
      <c r="B1748" s="5"/>
      <c r="C1748" s="5"/>
      <c r="D1748" s="5"/>
      <c r="E1748" s="5"/>
      <c r="F1748" s="5"/>
    </row>
    <row r="1749" spans="1:6" x14ac:dyDescent="0.25">
      <c r="A1749" s="5"/>
      <c r="B1749" s="5"/>
      <c r="C1749" s="5"/>
      <c r="D1749" s="5"/>
      <c r="E1749" s="5"/>
      <c r="F1749" s="5"/>
    </row>
    <row r="1750" spans="1:6" x14ac:dyDescent="0.25">
      <c r="A1750" s="5"/>
      <c r="B1750" s="5"/>
      <c r="C1750" s="5"/>
      <c r="D1750" s="5"/>
      <c r="E1750" s="5"/>
      <c r="F1750" s="5"/>
    </row>
    <row r="1751" spans="1:6" x14ac:dyDescent="0.25">
      <c r="A1751" s="5"/>
      <c r="B1751" s="5"/>
      <c r="C1751" s="5"/>
      <c r="D1751" s="5"/>
      <c r="E1751" s="5"/>
      <c r="F1751" s="5"/>
    </row>
    <row r="1752" spans="1:6" x14ac:dyDescent="0.25">
      <c r="A1752" s="5"/>
      <c r="B1752" s="5"/>
      <c r="C1752" s="5"/>
      <c r="D1752" s="5"/>
      <c r="E1752" s="5"/>
      <c r="F1752" s="5"/>
    </row>
    <row r="1753" spans="1:6" x14ac:dyDescent="0.25">
      <c r="A1753" s="5"/>
      <c r="B1753" s="5"/>
      <c r="C1753" s="5"/>
      <c r="D1753" s="5"/>
      <c r="E1753" s="5"/>
      <c r="F1753" s="5"/>
    </row>
    <row r="1754" spans="1:6" x14ac:dyDescent="0.25">
      <c r="A1754" s="5"/>
      <c r="B1754" s="5"/>
      <c r="C1754" s="5"/>
      <c r="D1754" s="5"/>
      <c r="E1754" s="5"/>
      <c r="F1754" s="5"/>
    </row>
    <row r="1755" spans="1:6" x14ac:dyDescent="0.25">
      <c r="A1755" s="5"/>
      <c r="B1755" s="5"/>
      <c r="C1755" s="5"/>
      <c r="D1755" s="5"/>
      <c r="E1755" s="5"/>
      <c r="F1755" s="5"/>
    </row>
    <row r="1756" spans="1:6" x14ac:dyDescent="0.25">
      <c r="A1756" s="5"/>
      <c r="B1756" s="5"/>
      <c r="C1756" s="5"/>
      <c r="D1756" s="5"/>
      <c r="E1756" s="5"/>
      <c r="F1756" s="5"/>
    </row>
    <row r="1757" spans="1:6" x14ac:dyDescent="0.25">
      <c r="A1757" s="5"/>
      <c r="B1757" s="5"/>
      <c r="C1757" s="5"/>
      <c r="D1757" s="5"/>
      <c r="E1757" s="5"/>
      <c r="F1757" s="5"/>
    </row>
    <row r="1758" spans="1:6" x14ac:dyDescent="0.25">
      <c r="A1758" s="5"/>
      <c r="B1758" s="5"/>
      <c r="C1758" s="5"/>
      <c r="D1758" s="5"/>
      <c r="E1758" s="5"/>
      <c r="F1758" s="5"/>
    </row>
    <row r="1759" spans="1:6" x14ac:dyDescent="0.25">
      <c r="A1759" s="5"/>
      <c r="B1759" s="5"/>
      <c r="C1759" s="5"/>
      <c r="D1759" s="5"/>
      <c r="E1759" s="5"/>
      <c r="F1759" s="5"/>
    </row>
    <row r="1760" spans="1:6" x14ac:dyDescent="0.25">
      <c r="A1760" s="5"/>
      <c r="B1760" s="5"/>
      <c r="C1760" s="5"/>
      <c r="D1760" s="5"/>
      <c r="E1760" s="5"/>
      <c r="F1760" s="5"/>
    </row>
    <row r="1761" spans="1:6" x14ac:dyDescent="0.25">
      <c r="A1761" s="5"/>
      <c r="B1761" s="5"/>
      <c r="C1761" s="5"/>
      <c r="D1761" s="5"/>
      <c r="E1761" s="5"/>
      <c r="F1761" s="5"/>
    </row>
    <row r="1762" spans="1:6" x14ac:dyDescent="0.25">
      <c r="A1762" s="5"/>
      <c r="B1762" s="5"/>
      <c r="C1762" s="5"/>
      <c r="D1762" s="5"/>
      <c r="E1762" s="5"/>
      <c r="F1762" s="5"/>
    </row>
    <row r="1763" spans="1:6" x14ac:dyDescent="0.25">
      <c r="A1763" s="5"/>
      <c r="B1763" s="5"/>
      <c r="C1763" s="5"/>
      <c r="D1763" s="5"/>
      <c r="E1763" s="5"/>
      <c r="F1763" s="5"/>
    </row>
    <row r="1764" spans="1:6" x14ac:dyDescent="0.25">
      <c r="A1764" s="5"/>
      <c r="B1764" s="5"/>
      <c r="C1764" s="5"/>
      <c r="D1764" s="5"/>
      <c r="E1764" s="5"/>
      <c r="F1764" s="5"/>
    </row>
    <row r="1765" spans="1:6" x14ac:dyDescent="0.25">
      <c r="A1765" s="5"/>
      <c r="B1765" s="5"/>
      <c r="C1765" s="5"/>
      <c r="D1765" s="5"/>
      <c r="E1765" s="5"/>
      <c r="F1765" s="5"/>
    </row>
    <row r="1766" spans="1:6" x14ac:dyDescent="0.25">
      <c r="A1766" s="5"/>
      <c r="B1766" s="5"/>
      <c r="C1766" s="5"/>
      <c r="D1766" s="5"/>
      <c r="E1766" s="5"/>
      <c r="F1766" s="5"/>
    </row>
    <row r="1767" spans="1:6" x14ac:dyDescent="0.25">
      <c r="A1767" s="5"/>
      <c r="B1767" s="5"/>
      <c r="C1767" s="5"/>
      <c r="D1767" s="5"/>
      <c r="E1767" s="5"/>
      <c r="F1767" s="5"/>
    </row>
    <row r="1768" spans="1:6" x14ac:dyDescent="0.25">
      <c r="A1768" s="5"/>
      <c r="B1768" s="5"/>
      <c r="C1768" s="5"/>
      <c r="D1768" s="5"/>
      <c r="E1768" s="5"/>
      <c r="F1768" s="5"/>
    </row>
    <row r="1769" spans="1:6" x14ac:dyDescent="0.25">
      <c r="A1769" s="5"/>
      <c r="B1769" s="5"/>
      <c r="C1769" s="5"/>
      <c r="D1769" s="5"/>
      <c r="E1769" s="5"/>
      <c r="F1769" s="5"/>
    </row>
    <row r="1770" spans="1:6" x14ac:dyDescent="0.25">
      <c r="A1770" s="5"/>
      <c r="B1770" s="5"/>
      <c r="C1770" s="5"/>
      <c r="D1770" s="5"/>
      <c r="E1770" s="5"/>
      <c r="F1770" s="5"/>
    </row>
    <row r="1771" spans="1:6" x14ac:dyDescent="0.25">
      <c r="A1771" s="5"/>
      <c r="B1771" s="5"/>
      <c r="C1771" s="5"/>
      <c r="D1771" s="5"/>
      <c r="E1771" s="5"/>
      <c r="F1771" s="5"/>
    </row>
    <row r="1772" spans="1:6" x14ac:dyDescent="0.25">
      <c r="A1772" s="5"/>
      <c r="B1772" s="5"/>
      <c r="C1772" s="5"/>
      <c r="D1772" s="5"/>
      <c r="E1772" s="5"/>
      <c r="F1772" s="5"/>
    </row>
    <row r="1773" spans="1:6" x14ac:dyDescent="0.25">
      <c r="A1773" s="5"/>
      <c r="B1773" s="5"/>
      <c r="C1773" s="5"/>
      <c r="D1773" s="5"/>
      <c r="E1773" s="5"/>
      <c r="F1773" s="5"/>
    </row>
    <row r="1774" spans="1:6" x14ac:dyDescent="0.25">
      <c r="A1774" s="5"/>
      <c r="B1774" s="5"/>
      <c r="C1774" s="5"/>
      <c r="D1774" s="5"/>
      <c r="E1774" s="5"/>
      <c r="F1774" s="5"/>
    </row>
    <row r="1775" spans="1:6" x14ac:dyDescent="0.25">
      <c r="A1775" s="5"/>
      <c r="B1775" s="5"/>
      <c r="C1775" s="5"/>
      <c r="D1775" s="5"/>
      <c r="E1775" s="5"/>
      <c r="F1775" s="5"/>
    </row>
    <row r="1776" spans="1:6" x14ac:dyDescent="0.25">
      <c r="A1776" s="5"/>
      <c r="B1776" s="5"/>
      <c r="C1776" s="5"/>
      <c r="D1776" s="5"/>
      <c r="E1776" s="5"/>
      <c r="F1776" s="5"/>
    </row>
    <row r="1777" spans="1:6" x14ac:dyDescent="0.25">
      <c r="A1777" s="5"/>
      <c r="B1777" s="5"/>
      <c r="C1777" s="5"/>
      <c r="D1777" s="5"/>
      <c r="E1777" s="5"/>
      <c r="F1777" s="5"/>
    </row>
    <row r="1778" spans="1:6" x14ac:dyDescent="0.25">
      <c r="A1778" s="5"/>
      <c r="B1778" s="5"/>
      <c r="C1778" s="5"/>
      <c r="D1778" s="5"/>
      <c r="E1778" s="5"/>
      <c r="F1778" s="5"/>
    </row>
    <row r="1779" spans="1:6" x14ac:dyDescent="0.25">
      <c r="A1779" s="5"/>
      <c r="B1779" s="5"/>
      <c r="C1779" s="5"/>
      <c r="D1779" s="5"/>
      <c r="E1779" s="5"/>
      <c r="F1779" s="5"/>
    </row>
    <row r="1780" spans="1:6" x14ac:dyDescent="0.25">
      <c r="A1780" s="5"/>
      <c r="B1780" s="5"/>
      <c r="C1780" s="5"/>
      <c r="D1780" s="5"/>
      <c r="E1780" s="5"/>
      <c r="F1780" s="5"/>
    </row>
    <row r="1781" spans="1:6" x14ac:dyDescent="0.25">
      <c r="A1781" s="5"/>
      <c r="B1781" s="5"/>
      <c r="C1781" s="5"/>
      <c r="D1781" s="5"/>
      <c r="E1781" s="5"/>
      <c r="F1781" s="5"/>
    </row>
    <row r="1782" spans="1:6" x14ac:dyDescent="0.25">
      <c r="A1782" s="5"/>
      <c r="B1782" s="5"/>
      <c r="C1782" s="5"/>
      <c r="D1782" s="5"/>
      <c r="E1782" s="5"/>
      <c r="F1782" s="5"/>
    </row>
    <row r="1783" spans="1:6" x14ac:dyDescent="0.25">
      <c r="A1783" s="5"/>
      <c r="B1783" s="5"/>
      <c r="C1783" s="5"/>
      <c r="D1783" s="5"/>
      <c r="E1783" s="5"/>
      <c r="F1783" s="5"/>
    </row>
    <row r="1784" spans="1:6" x14ac:dyDescent="0.25">
      <c r="A1784" s="5"/>
      <c r="B1784" s="5"/>
      <c r="C1784" s="5"/>
      <c r="D1784" s="5"/>
      <c r="E1784" s="5"/>
      <c r="F1784" s="5"/>
    </row>
    <row r="1785" spans="1:6" x14ac:dyDescent="0.25">
      <c r="A1785" s="5"/>
      <c r="B1785" s="5"/>
      <c r="C1785" s="5"/>
      <c r="D1785" s="5"/>
      <c r="E1785" s="5"/>
      <c r="F1785" s="5"/>
    </row>
    <row r="1786" spans="1:6" x14ac:dyDescent="0.25">
      <c r="A1786" s="5"/>
      <c r="B1786" s="5"/>
      <c r="C1786" s="5"/>
      <c r="D1786" s="5"/>
      <c r="E1786" s="5"/>
      <c r="F1786" s="5"/>
    </row>
    <row r="1787" spans="1:6" x14ac:dyDescent="0.25">
      <c r="A1787" s="5"/>
      <c r="B1787" s="5"/>
      <c r="C1787" s="5"/>
      <c r="D1787" s="5"/>
      <c r="E1787" s="5"/>
      <c r="F1787" s="5"/>
    </row>
    <row r="1788" spans="1:6" x14ac:dyDescent="0.25">
      <c r="A1788" s="5"/>
      <c r="B1788" s="5"/>
      <c r="C1788" s="5"/>
      <c r="D1788" s="5"/>
      <c r="E1788" s="5"/>
      <c r="F1788" s="5"/>
    </row>
    <row r="1789" spans="1:6" x14ac:dyDescent="0.25">
      <c r="A1789" s="5"/>
      <c r="B1789" s="5"/>
      <c r="C1789" s="5"/>
      <c r="D1789" s="5"/>
      <c r="E1789" s="5"/>
      <c r="F1789" s="5"/>
    </row>
    <row r="1790" spans="1:6" x14ac:dyDescent="0.25">
      <c r="A1790" s="5"/>
      <c r="B1790" s="5"/>
      <c r="C1790" s="5"/>
      <c r="D1790" s="5"/>
      <c r="E1790" s="5"/>
      <c r="F1790" s="5"/>
    </row>
    <row r="1791" spans="1:6" x14ac:dyDescent="0.25">
      <c r="A1791" s="5"/>
      <c r="B1791" s="5"/>
      <c r="C1791" s="5"/>
      <c r="D1791" s="5"/>
      <c r="E1791" s="5"/>
      <c r="F1791" s="5"/>
    </row>
    <row r="1792" spans="1:6" x14ac:dyDescent="0.25">
      <c r="A1792" s="5"/>
      <c r="B1792" s="5"/>
      <c r="C1792" s="5"/>
      <c r="D1792" s="5"/>
      <c r="E1792" s="5"/>
      <c r="F1792" s="5"/>
    </row>
    <row r="1793" spans="1:6" x14ac:dyDescent="0.25">
      <c r="A1793" s="5"/>
      <c r="B1793" s="5"/>
      <c r="C1793" s="5"/>
      <c r="D1793" s="5"/>
      <c r="E1793" s="5"/>
      <c r="F1793" s="5"/>
    </row>
    <row r="1794" spans="1:6" x14ac:dyDescent="0.25">
      <c r="A1794" s="5"/>
      <c r="B1794" s="5"/>
      <c r="C1794" s="5"/>
      <c r="D1794" s="5"/>
      <c r="E1794" s="5"/>
      <c r="F1794" s="5"/>
    </row>
    <row r="1795" spans="1:6" x14ac:dyDescent="0.25">
      <c r="A1795" s="5"/>
      <c r="B1795" s="5"/>
      <c r="C1795" s="5"/>
      <c r="D1795" s="5"/>
      <c r="E1795" s="5"/>
      <c r="F1795" s="5"/>
    </row>
    <row r="1796" spans="1:6" x14ac:dyDescent="0.25">
      <c r="A1796" s="5"/>
      <c r="B1796" s="5"/>
      <c r="C1796" s="5"/>
      <c r="D1796" s="5"/>
      <c r="E1796" s="5"/>
      <c r="F1796" s="5"/>
    </row>
    <row r="1797" spans="1:6" x14ac:dyDescent="0.25">
      <c r="A1797" s="5"/>
      <c r="B1797" s="5"/>
      <c r="C1797" s="5"/>
      <c r="D1797" s="5"/>
      <c r="E1797" s="5"/>
      <c r="F1797" s="5"/>
    </row>
    <row r="1798" spans="1:6" x14ac:dyDescent="0.25">
      <c r="A1798" s="5"/>
      <c r="B1798" s="5"/>
      <c r="C1798" s="5"/>
      <c r="D1798" s="5"/>
      <c r="E1798" s="5"/>
      <c r="F1798" s="5"/>
    </row>
    <row r="1799" spans="1:6" x14ac:dyDescent="0.25">
      <c r="A1799" s="5"/>
      <c r="B1799" s="5"/>
      <c r="C1799" s="5"/>
      <c r="D1799" s="5"/>
      <c r="E1799" s="5"/>
      <c r="F1799" s="5"/>
    </row>
    <row r="1800" spans="1:6" x14ac:dyDescent="0.25">
      <c r="A1800" s="5"/>
      <c r="B1800" s="5"/>
      <c r="C1800" s="5"/>
      <c r="D1800" s="5"/>
      <c r="E1800" s="5"/>
      <c r="F1800" s="5"/>
    </row>
    <row r="1801" spans="1:6" x14ac:dyDescent="0.25">
      <c r="A1801" s="5"/>
      <c r="B1801" s="5"/>
      <c r="C1801" s="5"/>
      <c r="D1801" s="5"/>
      <c r="E1801" s="5"/>
      <c r="F1801" s="5"/>
    </row>
    <row r="1802" spans="1:6" x14ac:dyDescent="0.25">
      <c r="A1802" s="5"/>
      <c r="B1802" s="5"/>
      <c r="C1802" s="5"/>
      <c r="D1802" s="5"/>
      <c r="E1802" s="5"/>
      <c r="F1802" s="5"/>
    </row>
    <row r="1803" spans="1:6" x14ac:dyDescent="0.25">
      <c r="A1803" s="5"/>
      <c r="B1803" s="5"/>
      <c r="C1803" s="5"/>
      <c r="D1803" s="5"/>
      <c r="E1803" s="5"/>
      <c r="F1803" s="5"/>
    </row>
    <row r="1804" spans="1:6" x14ac:dyDescent="0.25">
      <c r="A1804" s="5"/>
      <c r="B1804" s="5"/>
      <c r="C1804" s="5"/>
      <c r="D1804" s="5"/>
      <c r="E1804" s="5"/>
      <c r="F1804" s="5"/>
    </row>
    <row r="1805" spans="1:6" x14ac:dyDescent="0.25">
      <c r="A1805" s="5"/>
      <c r="B1805" s="5"/>
      <c r="C1805" s="5"/>
      <c r="D1805" s="5"/>
      <c r="E1805" s="5"/>
      <c r="F1805" s="5"/>
    </row>
    <row r="1806" spans="1:6" x14ac:dyDescent="0.25">
      <c r="A1806" s="5"/>
      <c r="B1806" s="5"/>
      <c r="C1806" s="5"/>
      <c r="D1806" s="5"/>
      <c r="E1806" s="5"/>
      <c r="F1806" s="5"/>
    </row>
    <row r="1807" spans="1:6" x14ac:dyDescent="0.25">
      <c r="A1807" s="5"/>
      <c r="B1807" s="5"/>
      <c r="C1807" s="5"/>
      <c r="D1807" s="5"/>
      <c r="E1807" s="5"/>
      <c r="F1807" s="5"/>
    </row>
    <row r="1808" spans="1:6" x14ac:dyDescent="0.25">
      <c r="A1808" s="5"/>
      <c r="B1808" s="5"/>
      <c r="C1808" s="5"/>
      <c r="D1808" s="5"/>
      <c r="E1808" s="5"/>
      <c r="F1808" s="5"/>
    </row>
    <row r="1809" spans="1:6" x14ac:dyDescent="0.25">
      <c r="A1809" s="5"/>
      <c r="B1809" s="5"/>
      <c r="C1809" s="5"/>
      <c r="D1809" s="5"/>
      <c r="E1809" s="5"/>
      <c r="F1809" s="5"/>
    </row>
    <row r="1810" spans="1:6" x14ac:dyDescent="0.25">
      <c r="A1810" s="5"/>
      <c r="B1810" s="5"/>
      <c r="C1810" s="5"/>
      <c r="D1810" s="5"/>
      <c r="E1810" s="5"/>
      <c r="F1810" s="5"/>
    </row>
    <row r="1811" spans="1:6" x14ac:dyDescent="0.25">
      <c r="A1811" s="5"/>
      <c r="B1811" s="5"/>
      <c r="C1811" s="5"/>
      <c r="D1811" s="5"/>
      <c r="E1811" s="5"/>
      <c r="F1811" s="5"/>
    </row>
    <row r="1812" spans="1:6" x14ac:dyDescent="0.25">
      <c r="A1812" s="5"/>
      <c r="B1812" s="5"/>
      <c r="C1812" s="5"/>
      <c r="D1812" s="5"/>
      <c r="E1812" s="5"/>
      <c r="F1812" s="5"/>
    </row>
    <row r="1813" spans="1:6" x14ac:dyDescent="0.25">
      <c r="A1813" s="5"/>
      <c r="B1813" s="5"/>
      <c r="C1813" s="5"/>
      <c r="D1813" s="5"/>
      <c r="E1813" s="5"/>
      <c r="F1813" s="5"/>
    </row>
    <row r="1814" spans="1:6" x14ac:dyDescent="0.25">
      <c r="A1814" s="5"/>
      <c r="B1814" s="5"/>
      <c r="C1814" s="5"/>
      <c r="D1814" s="5"/>
      <c r="E1814" s="5"/>
      <c r="F1814" s="5"/>
    </row>
    <row r="1815" spans="1:6" x14ac:dyDescent="0.25">
      <c r="A1815" s="5"/>
      <c r="B1815" s="5"/>
      <c r="C1815" s="5"/>
      <c r="D1815" s="5"/>
      <c r="E1815" s="5"/>
      <c r="F1815" s="5"/>
    </row>
    <row r="1816" spans="1:6" x14ac:dyDescent="0.25">
      <c r="A1816" s="5"/>
      <c r="B1816" s="5"/>
      <c r="C1816" s="5"/>
      <c r="D1816" s="5"/>
      <c r="E1816" s="5"/>
      <c r="F1816" s="5"/>
    </row>
    <row r="1817" spans="1:6" x14ac:dyDescent="0.25">
      <c r="A1817" s="5"/>
      <c r="B1817" s="5"/>
      <c r="C1817" s="5"/>
      <c r="D1817" s="5"/>
      <c r="E1817" s="5"/>
      <c r="F1817" s="5"/>
    </row>
    <row r="1818" spans="1:6" x14ac:dyDescent="0.25">
      <c r="A1818" s="5"/>
      <c r="B1818" s="5"/>
      <c r="C1818" s="5"/>
      <c r="D1818" s="5"/>
      <c r="E1818" s="5"/>
      <c r="F1818" s="5"/>
    </row>
    <row r="1819" spans="1:6" x14ac:dyDescent="0.25">
      <c r="A1819" s="5"/>
      <c r="B1819" s="5"/>
      <c r="C1819" s="5"/>
      <c r="D1819" s="5"/>
      <c r="E1819" s="5"/>
      <c r="F1819" s="5"/>
    </row>
    <row r="1820" spans="1:6" x14ac:dyDescent="0.25">
      <c r="A1820" s="5"/>
      <c r="B1820" s="5"/>
      <c r="C1820" s="5"/>
      <c r="D1820" s="5"/>
      <c r="E1820" s="5"/>
      <c r="F1820" s="5"/>
    </row>
    <row r="1821" spans="1:6" x14ac:dyDescent="0.25">
      <c r="A1821" s="5"/>
      <c r="B1821" s="5"/>
      <c r="C1821" s="5"/>
      <c r="D1821" s="5"/>
      <c r="E1821" s="5"/>
      <c r="F1821" s="5"/>
    </row>
    <row r="1822" spans="1:6" x14ac:dyDescent="0.25">
      <c r="A1822" s="5"/>
      <c r="B1822" s="5"/>
      <c r="C1822" s="5"/>
      <c r="D1822" s="5"/>
      <c r="E1822" s="5"/>
      <c r="F1822" s="5"/>
    </row>
    <row r="1823" spans="1:6" x14ac:dyDescent="0.25">
      <c r="A1823" s="5"/>
      <c r="B1823" s="5"/>
      <c r="C1823" s="5"/>
      <c r="D1823" s="5"/>
      <c r="E1823" s="5"/>
      <c r="F1823" s="5"/>
    </row>
    <row r="1824" spans="1:6" x14ac:dyDescent="0.25">
      <c r="A1824" s="5"/>
      <c r="B1824" s="5"/>
      <c r="C1824" s="5"/>
      <c r="D1824" s="5"/>
      <c r="E1824" s="5"/>
      <c r="F1824" s="5"/>
    </row>
    <row r="1825" spans="1:6" x14ac:dyDescent="0.25">
      <c r="A1825" s="5"/>
      <c r="B1825" s="5"/>
      <c r="C1825" s="5"/>
      <c r="D1825" s="5"/>
      <c r="E1825" s="5"/>
      <c r="F1825" s="5"/>
    </row>
    <row r="1826" spans="1:6" x14ac:dyDescent="0.25">
      <c r="A1826" s="5"/>
      <c r="B1826" s="5"/>
      <c r="C1826" s="5"/>
      <c r="D1826" s="5"/>
      <c r="E1826" s="5"/>
      <c r="F1826" s="5"/>
    </row>
    <row r="1827" spans="1:6" x14ac:dyDescent="0.25">
      <c r="A1827" s="5"/>
      <c r="B1827" s="5"/>
      <c r="C1827" s="5"/>
      <c r="D1827" s="5"/>
      <c r="E1827" s="5"/>
      <c r="F1827" s="5"/>
    </row>
    <row r="1828" spans="1:6" x14ac:dyDescent="0.25">
      <c r="A1828" s="5"/>
      <c r="B1828" s="5"/>
      <c r="C1828" s="5"/>
      <c r="D1828" s="5"/>
      <c r="E1828" s="5"/>
      <c r="F1828" s="5"/>
    </row>
    <row r="1829" spans="1:6" x14ac:dyDescent="0.25">
      <c r="A1829" s="5"/>
      <c r="B1829" s="5"/>
      <c r="C1829" s="5"/>
      <c r="D1829" s="5"/>
      <c r="E1829" s="5"/>
      <c r="F1829" s="5"/>
    </row>
    <row r="1830" spans="1:6" x14ac:dyDescent="0.25">
      <c r="A1830" s="5"/>
      <c r="B1830" s="5"/>
      <c r="C1830" s="5"/>
      <c r="D1830" s="5"/>
      <c r="E1830" s="5"/>
      <c r="F1830" s="5"/>
    </row>
    <row r="1831" spans="1:6" x14ac:dyDescent="0.25">
      <c r="A1831" s="5"/>
      <c r="B1831" s="5"/>
      <c r="C1831" s="5"/>
      <c r="D1831" s="5"/>
      <c r="E1831" s="5"/>
      <c r="F1831" s="5"/>
    </row>
    <row r="1832" spans="1:6" x14ac:dyDescent="0.25">
      <c r="A1832" s="5"/>
      <c r="B1832" s="5"/>
      <c r="C1832" s="5"/>
      <c r="D1832" s="5"/>
      <c r="E1832" s="5"/>
      <c r="F1832" s="5"/>
    </row>
    <row r="1833" spans="1:6" x14ac:dyDescent="0.25">
      <c r="A1833" s="5"/>
      <c r="B1833" s="5"/>
      <c r="C1833" s="5"/>
      <c r="D1833" s="5"/>
      <c r="E1833" s="5"/>
      <c r="F1833" s="5"/>
    </row>
    <row r="1834" spans="1:6" x14ac:dyDescent="0.25">
      <c r="A1834" s="5"/>
      <c r="B1834" s="5"/>
      <c r="C1834" s="5"/>
      <c r="D1834" s="5"/>
      <c r="E1834" s="5"/>
      <c r="F1834" s="5"/>
    </row>
    <row r="1835" spans="1:6" x14ac:dyDescent="0.25">
      <c r="A1835" s="5"/>
      <c r="B1835" s="5"/>
      <c r="C1835" s="5"/>
      <c r="D1835" s="5"/>
      <c r="E1835" s="5"/>
      <c r="F1835" s="5"/>
    </row>
    <row r="1836" spans="1:6" x14ac:dyDescent="0.25">
      <c r="A1836" s="5"/>
      <c r="B1836" s="5"/>
      <c r="C1836" s="5"/>
      <c r="D1836" s="5"/>
      <c r="E1836" s="5"/>
      <c r="F1836" s="5"/>
    </row>
    <row r="1837" spans="1:6" x14ac:dyDescent="0.25">
      <c r="A1837" s="5"/>
      <c r="B1837" s="5"/>
      <c r="C1837" s="5"/>
      <c r="D1837" s="5"/>
      <c r="E1837" s="5"/>
      <c r="F1837" s="5"/>
    </row>
    <row r="1838" spans="1:6" x14ac:dyDescent="0.25">
      <c r="A1838" s="5"/>
      <c r="B1838" s="5"/>
      <c r="C1838" s="5"/>
      <c r="D1838" s="5"/>
      <c r="E1838" s="5"/>
      <c r="F1838" s="5"/>
    </row>
    <row r="1839" spans="1:6" x14ac:dyDescent="0.25">
      <c r="A1839" s="5"/>
      <c r="B1839" s="5"/>
      <c r="C1839" s="5"/>
      <c r="D1839" s="5"/>
      <c r="E1839" s="5"/>
      <c r="F1839" s="5"/>
    </row>
    <row r="1840" spans="1:6" x14ac:dyDescent="0.25">
      <c r="A1840" s="5"/>
      <c r="B1840" s="5"/>
      <c r="C1840" s="5"/>
      <c r="D1840" s="5"/>
      <c r="E1840" s="5"/>
      <c r="F1840" s="5"/>
    </row>
    <row r="1841" spans="1:6" x14ac:dyDescent="0.25">
      <c r="A1841" s="5"/>
      <c r="B1841" s="5"/>
      <c r="C1841" s="5"/>
      <c r="D1841" s="5"/>
      <c r="E1841" s="5"/>
      <c r="F1841" s="5"/>
    </row>
    <row r="1842" spans="1:6" x14ac:dyDescent="0.25">
      <c r="A1842" s="5"/>
      <c r="B1842" s="5"/>
      <c r="C1842" s="5"/>
      <c r="D1842" s="5"/>
      <c r="E1842" s="5"/>
      <c r="F1842" s="5"/>
    </row>
    <row r="1843" spans="1:6" x14ac:dyDescent="0.25">
      <c r="A1843" s="5"/>
      <c r="B1843" s="5"/>
      <c r="C1843" s="5"/>
      <c r="D1843" s="5"/>
      <c r="E1843" s="5"/>
      <c r="F1843" s="5"/>
    </row>
    <row r="1844" spans="1:6" x14ac:dyDescent="0.25">
      <c r="A1844" s="5"/>
      <c r="B1844" s="5"/>
      <c r="C1844" s="5"/>
      <c r="D1844" s="5"/>
      <c r="E1844" s="5"/>
      <c r="F1844" s="5"/>
    </row>
    <row r="1845" spans="1:6" x14ac:dyDescent="0.25">
      <c r="A1845" s="5"/>
      <c r="B1845" s="5"/>
      <c r="C1845" s="5"/>
      <c r="D1845" s="5"/>
      <c r="E1845" s="5"/>
      <c r="F1845" s="5"/>
    </row>
    <row r="1846" spans="1:6" x14ac:dyDescent="0.25">
      <c r="A1846" s="5"/>
      <c r="B1846" s="5"/>
      <c r="C1846" s="5"/>
      <c r="D1846" s="5"/>
      <c r="E1846" s="5"/>
      <c r="F1846" s="5"/>
    </row>
    <row r="1847" spans="1:6" x14ac:dyDescent="0.25">
      <c r="A1847" s="5"/>
      <c r="B1847" s="5"/>
      <c r="C1847" s="5"/>
      <c r="D1847" s="5"/>
      <c r="E1847" s="5"/>
      <c r="F1847" s="5"/>
    </row>
    <row r="1848" spans="1:6" x14ac:dyDescent="0.25">
      <c r="A1848" s="5"/>
      <c r="B1848" s="5"/>
      <c r="C1848" s="5"/>
      <c r="D1848" s="5"/>
      <c r="E1848" s="5"/>
      <c r="F1848" s="5"/>
    </row>
    <row r="1849" spans="1:6" x14ac:dyDescent="0.25">
      <c r="A1849" s="5"/>
      <c r="B1849" s="5"/>
      <c r="C1849" s="5"/>
      <c r="D1849" s="5"/>
      <c r="E1849" s="5"/>
      <c r="F1849" s="5"/>
    </row>
    <row r="1850" spans="1:6" x14ac:dyDescent="0.25">
      <c r="A1850" s="5"/>
      <c r="B1850" s="5"/>
      <c r="C1850" s="5"/>
      <c r="D1850" s="5"/>
      <c r="E1850" s="5"/>
      <c r="F1850" s="5"/>
    </row>
    <row r="1851" spans="1:6" x14ac:dyDescent="0.25">
      <c r="A1851" s="5"/>
      <c r="B1851" s="5"/>
      <c r="C1851" s="5"/>
      <c r="D1851" s="5"/>
      <c r="E1851" s="5"/>
      <c r="F1851" s="5"/>
    </row>
    <row r="1852" spans="1:6" x14ac:dyDescent="0.25">
      <c r="A1852" s="5"/>
      <c r="B1852" s="5"/>
      <c r="C1852" s="5"/>
      <c r="D1852" s="5"/>
      <c r="E1852" s="5"/>
      <c r="F1852" s="5"/>
    </row>
    <row r="1853" spans="1:6" x14ac:dyDescent="0.25">
      <c r="A1853" s="5"/>
      <c r="B1853" s="5"/>
      <c r="C1853" s="5"/>
      <c r="D1853" s="5"/>
      <c r="E1853" s="5"/>
      <c r="F1853" s="5"/>
    </row>
    <row r="1854" spans="1:6" x14ac:dyDescent="0.25">
      <c r="A1854" s="5"/>
      <c r="B1854" s="5"/>
      <c r="C1854" s="5"/>
      <c r="D1854" s="5"/>
      <c r="E1854" s="5"/>
      <c r="F1854" s="5"/>
    </row>
    <row r="1855" spans="1:6" x14ac:dyDescent="0.25">
      <c r="A1855" s="5"/>
      <c r="B1855" s="5"/>
      <c r="C1855" s="5"/>
      <c r="D1855" s="5"/>
      <c r="E1855" s="5"/>
      <c r="F1855" s="5"/>
    </row>
    <row r="1856" spans="1:6" x14ac:dyDescent="0.25">
      <c r="A1856" s="5"/>
      <c r="B1856" s="5"/>
      <c r="C1856" s="5"/>
      <c r="D1856" s="5"/>
      <c r="E1856" s="5"/>
      <c r="F1856" s="5"/>
    </row>
    <row r="1857" spans="1:6" x14ac:dyDescent="0.25">
      <c r="A1857" s="5"/>
      <c r="B1857" s="5"/>
      <c r="C1857" s="5"/>
      <c r="D1857" s="5"/>
      <c r="E1857" s="5"/>
      <c r="F1857" s="5"/>
    </row>
    <row r="1858" spans="1:6" x14ac:dyDescent="0.25">
      <c r="A1858" s="5"/>
      <c r="B1858" s="5"/>
      <c r="C1858" s="5"/>
      <c r="D1858" s="5"/>
      <c r="E1858" s="5"/>
      <c r="F1858" s="5"/>
    </row>
    <row r="1859" spans="1:6" x14ac:dyDescent="0.25">
      <c r="A1859" s="5"/>
      <c r="B1859" s="5"/>
      <c r="C1859" s="5"/>
      <c r="D1859" s="5"/>
      <c r="E1859" s="5"/>
      <c r="F1859" s="5"/>
    </row>
    <row r="1860" spans="1:6" x14ac:dyDescent="0.25">
      <c r="A1860" s="5"/>
      <c r="B1860" s="5"/>
      <c r="C1860" s="5"/>
      <c r="D1860" s="5"/>
      <c r="E1860" s="5"/>
      <c r="F1860" s="5"/>
    </row>
    <row r="1861" spans="1:6" x14ac:dyDescent="0.25">
      <c r="A1861" s="5"/>
      <c r="B1861" s="5"/>
      <c r="C1861" s="5"/>
      <c r="D1861" s="5"/>
      <c r="E1861" s="5"/>
      <c r="F1861" s="5"/>
    </row>
    <row r="1862" spans="1:6" x14ac:dyDescent="0.25">
      <c r="A1862" s="5"/>
      <c r="B1862" s="5"/>
      <c r="C1862" s="5"/>
      <c r="D1862" s="5"/>
      <c r="E1862" s="5"/>
      <c r="F1862" s="5"/>
    </row>
    <row r="1863" spans="1:6" x14ac:dyDescent="0.25">
      <c r="A1863" s="5"/>
      <c r="B1863" s="5"/>
      <c r="C1863" s="5"/>
      <c r="D1863" s="5"/>
      <c r="E1863" s="5"/>
      <c r="F1863" s="5"/>
    </row>
    <row r="1864" spans="1:6" x14ac:dyDescent="0.25">
      <c r="A1864" s="5"/>
      <c r="B1864" s="5"/>
      <c r="C1864" s="5"/>
      <c r="D1864" s="5"/>
      <c r="E1864" s="5"/>
      <c r="F1864" s="5"/>
    </row>
    <row r="1865" spans="1:6" x14ac:dyDescent="0.25">
      <c r="A1865" s="5"/>
      <c r="B1865" s="5"/>
      <c r="C1865" s="5"/>
      <c r="D1865" s="5"/>
      <c r="E1865" s="5"/>
      <c r="F1865" s="5"/>
    </row>
    <row r="1866" spans="1:6" x14ac:dyDescent="0.25">
      <c r="A1866" s="5"/>
      <c r="B1866" s="5"/>
      <c r="C1866" s="5"/>
      <c r="D1866" s="5"/>
      <c r="E1866" s="5"/>
      <c r="F1866" s="5"/>
    </row>
    <row r="1867" spans="1:6" x14ac:dyDescent="0.25">
      <c r="A1867" s="5"/>
      <c r="B1867" s="5"/>
      <c r="C1867" s="5"/>
      <c r="D1867" s="5"/>
      <c r="E1867" s="5"/>
      <c r="F1867" s="5"/>
    </row>
    <row r="1868" spans="1:6" x14ac:dyDescent="0.25">
      <c r="A1868" s="5"/>
      <c r="B1868" s="5"/>
      <c r="C1868" s="5"/>
      <c r="D1868" s="5"/>
      <c r="E1868" s="5"/>
      <c r="F1868" s="5"/>
    </row>
    <row r="1869" spans="1:6" x14ac:dyDescent="0.25">
      <c r="A1869" s="5"/>
      <c r="B1869" s="5"/>
      <c r="C1869" s="5"/>
      <c r="D1869" s="5"/>
      <c r="E1869" s="5"/>
      <c r="F1869" s="5"/>
    </row>
    <row r="1870" spans="1:6" x14ac:dyDescent="0.25">
      <c r="A1870" s="5"/>
      <c r="B1870" s="5"/>
      <c r="C1870" s="5"/>
      <c r="D1870" s="5"/>
      <c r="E1870" s="5"/>
      <c r="F1870" s="5"/>
    </row>
    <row r="1871" spans="1:6" x14ac:dyDescent="0.25">
      <c r="A1871" s="5"/>
      <c r="B1871" s="5"/>
      <c r="C1871" s="5"/>
      <c r="D1871" s="5"/>
      <c r="E1871" s="5"/>
      <c r="F1871" s="5"/>
    </row>
    <row r="1872" spans="1:6" x14ac:dyDescent="0.25">
      <c r="A1872" s="5"/>
      <c r="B1872" s="5"/>
      <c r="C1872" s="5"/>
      <c r="D1872" s="5"/>
      <c r="E1872" s="5"/>
      <c r="F1872" s="5"/>
    </row>
    <row r="1873" spans="1:6" x14ac:dyDescent="0.25">
      <c r="A1873" s="5"/>
      <c r="B1873" s="5"/>
      <c r="C1873" s="5"/>
      <c r="D1873" s="5"/>
      <c r="E1873" s="5"/>
      <c r="F1873" s="5"/>
    </row>
    <row r="1874" spans="1:6" x14ac:dyDescent="0.25">
      <c r="A1874" s="5"/>
      <c r="B1874" s="5"/>
      <c r="C1874" s="5"/>
      <c r="D1874" s="5"/>
      <c r="E1874" s="5"/>
      <c r="F1874" s="5"/>
    </row>
    <row r="1875" spans="1:6" x14ac:dyDescent="0.25">
      <c r="A1875" s="5"/>
      <c r="B1875" s="5"/>
      <c r="C1875" s="5"/>
      <c r="D1875" s="5"/>
      <c r="E1875" s="5"/>
      <c r="F1875" s="5"/>
    </row>
    <row r="1876" spans="1:6" x14ac:dyDescent="0.25">
      <c r="A1876" s="5"/>
      <c r="B1876" s="5"/>
      <c r="C1876" s="5"/>
      <c r="D1876" s="5"/>
      <c r="E1876" s="5"/>
      <c r="F1876" s="5"/>
    </row>
    <row r="1877" spans="1:6" x14ac:dyDescent="0.25">
      <c r="A1877" s="5"/>
      <c r="B1877" s="5"/>
      <c r="C1877" s="5"/>
      <c r="D1877" s="5"/>
      <c r="E1877" s="5"/>
      <c r="F1877" s="5"/>
    </row>
    <row r="1878" spans="1:6" x14ac:dyDescent="0.25">
      <c r="A1878" s="5"/>
      <c r="B1878" s="5"/>
      <c r="C1878" s="5"/>
      <c r="D1878" s="5"/>
      <c r="E1878" s="5"/>
      <c r="F1878" s="5"/>
    </row>
    <row r="1879" spans="1:6" x14ac:dyDescent="0.25">
      <c r="A1879" s="5"/>
      <c r="B1879" s="5"/>
      <c r="C1879" s="5"/>
      <c r="D1879" s="5"/>
      <c r="E1879" s="5"/>
      <c r="F1879" s="5"/>
    </row>
    <row r="1880" spans="1:6" x14ac:dyDescent="0.25">
      <c r="A1880" s="5"/>
      <c r="B1880" s="5"/>
      <c r="C1880" s="5"/>
      <c r="D1880" s="5"/>
      <c r="E1880" s="5"/>
      <c r="F1880" s="5"/>
    </row>
    <row r="1881" spans="1:6" x14ac:dyDescent="0.25">
      <c r="A1881" s="5"/>
      <c r="B1881" s="5"/>
      <c r="C1881" s="5"/>
      <c r="D1881" s="5"/>
      <c r="E1881" s="5"/>
      <c r="F1881" s="5"/>
    </row>
    <row r="1882" spans="1:6" x14ac:dyDescent="0.25">
      <c r="A1882" s="5"/>
      <c r="B1882" s="5"/>
      <c r="C1882" s="5"/>
      <c r="D1882" s="5"/>
      <c r="E1882" s="5"/>
      <c r="F1882" s="5"/>
    </row>
    <row r="1883" spans="1:6" x14ac:dyDescent="0.25">
      <c r="A1883" s="5"/>
      <c r="B1883" s="5"/>
      <c r="C1883" s="5"/>
      <c r="D1883" s="5"/>
      <c r="E1883" s="5"/>
      <c r="F1883" s="5"/>
    </row>
    <row r="1884" spans="1:6" x14ac:dyDescent="0.25">
      <c r="A1884" s="5"/>
      <c r="B1884" s="5"/>
      <c r="C1884" s="5"/>
      <c r="D1884" s="5"/>
      <c r="E1884" s="5"/>
      <c r="F1884" s="5"/>
    </row>
    <row r="1885" spans="1:6" x14ac:dyDescent="0.25">
      <c r="A1885" s="5"/>
      <c r="B1885" s="5"/>
      <c r="C1885" s="5"/>
      <c r="D1885" s="5"/>
      <c r="E1885" s="5"/>
      <c r="F1885" s="5"/>
    </row>
    <row r="1886" spans="1:6" x14ac:dyDescent="0.25">
      <c r="A1886" s="5"/>
      <c r="B1886" s="5"/>
      <c r="C1886" s="5"/>
      <c r="D1886" s="5"/>
      <c r="E1886" s="5"/>
      <c r="F1886" s="5"/>
    </row>
    <row r="1887" spans="1:6" x14ac:dyDescent="0.25">
      <c r="A1887" s="5"/>
      <c r="B1887" s="5"/>
      <c r="C1887" s="5"/>
      <c r="D1887" s="5"/>
      <c r="E1887" s="5"/>
      <c r="F1887" s="5"/>
    </row>
    <row r="1888" spans="1:6" x14ac:dyDescent="0.25">
      <c r="A1888" s="5"/>
      <c r="B1888" s="5"/>
      <c r="C1888" s="5"/>
      <c r="D1888" s="5"/>
      <c r="E1888" s="5"/>
      <c r="F1888" s="5"/>
    </row>
    <row r="1889" spans="1:6" x14ac:dyDescent="0.25">
      <c r="A1889" s="5"/>
      <c r="B1889" s="5"/>
      <c r="C1889" s="5"/>
      <c r="D1889" s="5"/>
      <c r="E1889" s="5"/>
      <c r="F1889" s="5"/>
    </row>
    <row r="1890" spans="1:6" x14ac:dyDescent="0.25">
      <c r="A1890" s="5"/>
      <c r="B1890" s="5"/>
      <c r="C1890" s="5"/>
      <c r="D1890" s="5"/>
      <c r="E1890" s="5"/>
      <c r="F1890" s="5"/>
    </row>
    <row r="1891" spans="1:6" x14ac:dyDescent="0.25">
      <c r="A1891" s="5"/>
      <c r="B1891" s="5"/>
      <c r="C1891" s="5"/>
      <c r="D1891" s="5"/>
      <c r="E1891" s="5"/>
      <c r="F1891" s="5"/>
    </row>
    <row r="1892" spans="1:6" x14ac:dyDescent="0.25">
      <c r="A1892" s="5"/>
      <c r="B1892" s="5"/>
      <c r="C1892" s="5"/>
      <c r="D1892" s="5"/>
      <c r="E1892" s="5"/>
      <c r="F1892" s="5"/>
    </row>
    <row r="1893" spans="1:6" x14ac:dyDescent="0.25">
      <c r="A1893" s="5"/>
      <c r="B1893" s="5"/>
      <c r="C1893" s="5"/>
      <c r="D1893" s="5"/>
      <c r="E1893" s="5"/>
      <c r="F1893" s="5"/>
    </row>
    <row r="1894" spans="1:6" x14ac:dyDescent="0.25">
      <c r="A1894" s="5"/>
      <c r="B1894" s="5"/>
      <c r="C1894" s="5"/>
      <c r="D1894" s="5"/>
      <c r="E1894" s="5"/>
      <c r="F1894" s="5"/>
    </row>
    <row r="1895" spans="1:6" x14ac:dyDescent="0.25">
      <c r="A1895" s="5"/>
      <c r="B1895" s="5"/>
      <c r="C1895" s="5"/>
      <c r="D1895" s="5"/>
      <c r="E1895" s="5"/>
      <c r="F1895" s="5"/>
    </row>
    <row r="1896" spans="1:6" x14ac:dyDescent="0.25">
      <c r="A1896" s="5"/>
      <c r="B1896" s="5"/>
      <c r="C1896" s="5"/>
      <c r="D1896" s="5"/>
      <c r="E1896" s="5"/>
      <c r="F1896" s="5"/>
    </row>
    <row r="1897" spans="1:6" x14ac:dyDescent="0.25">
      <c r="A1897" s="5"/>
      <c r="B1897" s="5"/>
      <c r="C1897" s="5"/>
      <c r="D1897" s="5"/>
      <c r="E1897" s="5"/>
      <c r="F1897" s="5"/>
    </row>
    <row r="1898" spans="1:6" x14ac:dyDescent="0.25">
      <c r="A1898" s="5"/>
      <c r="B1898" s="5"/>
      <c r="C1898" s="5"/>
      <c r="D1898" s="5"/>
      <c r="E1898" s="5"/>
      <c r="F1898" s="5"/>
    </row>
    <row r="1899" spans="1:6" x14ac:dyDescent="0.25">
      <c r="A1899" s="5"/>
      <c r="B1899" s="5"/>
      <c r="C1899" s="5"/>
      <c r="D1899" s="5"/>
      <c r="E1899" s="5"/>
      <c r="F1899" s="5"/>
    </row>
    <row r="1900" spans="1:6" x14ac:dyDescent="0.25">
      <c r="A1900" s="5"/>
      <c r="B1900" s="5"/>
      <c r="C1900" s="5"/>
      <c r="D1900" s="5"/>
      <c r="E1900" s="5"/>
      <c r="F1900" s="5"/>
    </row>
    <row r="1901" spans="1:6" x14ac:dyDescent="0.25">
      <c r="A1901" s="5"/>
      <c r="B1901" s="5"/>
      <c r="C1901" s="5"/>
      <c r="D1901" s="5"/>
      <c r="E1901" s="5"/>
      <c r="F1901" s="5"/>
    </row>
    <row r="1902" spans="1:6" x14ac:dyDescent="0.25">
      <c r="A1902" s="5"/>
      <c r="B1902" s="5"/>
      <c r="C1902" s="5"/>
      <c r="D1902" s="5"/>
      <c r="E1902" s="5"/>
      <c r="F1902" s="5"/>
    </row>
    <row r="1903" spans="1:6" x14ac:dyDescent="0.25">
      <c r="A1903" s="5"/>
      <c r="B1903" s="5"/>
      <c r="C1903" s="5"/>
      <c r="D1903" s="5"/>
      <c r="E1903" s="5"/>
      <c r="F1903" s="5"/>
    </row>
    <row r="1904" spans="1:6" x14ac:dyDescent="0.25">
      <c r="A1904" s="5"/>
      <c r="B1904" s="5"/>
      <c r="C1904" s="5"/>
      <c r="D1904" s="5"/>
      <c r="E1904" s="5"/>
      <c r="F1904" s="5"/>
    </row>
    <row r="1905" spans="1:6" x14ac:dyDescent="0.25">
      <c r="A1905" s="5"/>
      <c r="B1905" s="5"/>
      <c r="C1905" s="5"/>
      <c r="D1905" s="5"/>
      <c r="E1905" s="5"/>
      <c r="F1905" s="5"/>
    </row>
    <row r="1906" spans="1:6" x14ac:dyDescent="0.25">
      <c r="A1906" s="5"/>
      <c r="B1906" s="5"/>
      <c r="C1906" s="5"/>
      <c r="D1906" s="5"/>
      <c r="E1906" s="5"/>
      <c r="F1906" s="5"/>
    </row>
    <row r="1907" spans="1:6" x14ac:dyDescent="0.25">
      <c r="A1907" s="5"/>
      <c r="B1907" s="5"/>
      <c r="C1907" s="5"/>
      <c r="D1907" s="5"/>
      <c r="E1907" s="5"/>
      <c r="F1907" s="5"/>
    </row>
    <row r="1908" spans="1:6" x14ac:dyDescent="0.25">
      <c r="A1908" s="5"/>
      <c r="B1908" s="5"/>
      <c r="C1908" s="5"/>
      <c r="D1908" s="5"/>
      <c r="E1908" s="5"/>
      <c r="F1908" s="5"/>
    </row>
    <row r="1909" spans="1:6" x14ac:dyDescent="0.25">
      <c r="A1909" s="5"/>
      <c r="B1909" s="5"/>
      <c r="C1909" s="5"/>
      <c r="D1909" s="5"/>
      <c r="E1909" s="5"/>
      <c r="F1909" s="5"/>
    </row>
    <row r="1910" spans="1:6" x14ac:dyDescent="0.25">
      <c r="A1910" s="5"/>
      <c r="B1910" s="5"/>
      <c r="C1910" s="5"/>
      <c r="D1910" s="5"/>
      <c r="E1910" s="5"/>
      <c r="F1910" s="5"/>
    </row>
    <row r="1911" spans="1:6" x14ac:dyDescent="0.25">
      <c r="A1911" s="5"/>
      <c r="B1911" s="5"/>
      <c r="C1911" s="5"/>
      <c r="D1911" s="5"/>
      <c r="E1911" s="5"/>
      <c r="F1911" s="5"/>
    </row>
    <row r="1912" spans="1:6" x14ac:dyDescent="0.25">
      <c r="A1912" s="5"/>
      <c r="B1912" s="5"/>
      <c r="C1912" s="5"/>
      <c r="D1912" s="5"/>
      <c r="E1912" s="5"/>
      <c r="F1912" s="5"/>
    </row>
    <row r="1913" spans="1:6" x14ac:dyDescent="0.25">
      <c r="A1913" s="5"/>
      <c r="B1913" s="5"/>
      <c r="C1913" s="5"/>
      <c r="D1913" s="5"/>
      <c r="E1913" s="5"/>
      <c r="F1913" s="5"/>
    </row>
    <row r="1914" spans="1:6" x14ac:dyDescent="0.25">
      <c r="A1914" s="5"/>
      <c r="B1914" s="5"/>
      <c r="C1914" s="5"/>
      <c r="D1914" s="5"/>
      <c r="E1914" s="5"/>
      <c r="F1914" s="5"/>
    </row>
    <row r="1915" spans="1:6" x14ac:dyDescent="0.25">
      <c r="A1915" s="5"/>
      <c r="B1915" s="5"/>
      <c r="C1915" s="5"/>
      <c r="D1915" s="5"/>
      <c r="E1915" s="5"/>
      <c r="F1915" s="5"/>
    </row>
    <row r="1916" spans="1:6" x14ac:dyDescent="0.25">
      <c r="A1916" s="5"/>
      <c r="B1916" s="5"/>
      <c r="C1916" s="5"/>
      <c r="D1916" s="5"/>
      <c r="E1916" s="5"/>
      <c r="F1916" s="5"/>
    </row>
    <row r="1917" spans="1:6" x14ac:dyDescent="0.25">
      <c r="A1917" s="5"/>
      <c r="B1917" s="5"/>
      <c r="C1917" s="5"/>
      <c r="D1917" s="5"/>
      <c r="E1917" s="5"/>
      <c r="F1917" s="5"/>
    </row>
    <row r="1918" spans="1:6" x14ac:dyDescent="0.25">
      <c r="A1918" s="5"/>
      <c r="B1918" s="5"/>
      <c r="C1918" s="5"/>
      <c r="D1918" s="5"/>
      <c r="E1918" s="5"/>
      <c r="F1918" s="5"/>
    </row>
    <row r="1919" spans="1:6" x14ac:dyDescent="0.25">
      <c r="A1919" s="5"/>
      <c r="B1919" s="5"/>
      <c r="C1919" s="5"/>
      <c r="D1919" s="5"/>
      <c r="E1919" s="5"/>
      <c r="F1919" s="5"/>
    </row>
    <row r="1920" spans="1:6" x14ac:dyDescent="0.25">
      <c r="A1920" s="5"/>
      <c r="B1920" s="5"/>
      <c r="C1920" s="5"/>
      <c r="D1920" s="5"/>
      <c r="E1920" s="5"/>
      <c r="F1920" s="5"/>
    </row>
    <row r="1921" spans="1:6" x14ac:dyDescent="0.25">
      <c r="A1921" s="5"/>
      <c r="B1921" s="5"/>
      <c r="C1921" s="5"/>
      <c r="D1921" s="5"/>
      <c r="E1921" s="5"/>
      <c r="F1921" s="5"/>
    </row>
    <row r="1922" spans="1:6" x14ac:dyDescent="0.25">
      <c r="A1922" s="5"/>
      <c r="B1922" s="5"/>
      <c r="C1922" s="5"/>
      <c r="D1922" s="5"/>
      <c r="E1922" s="5"/>
      <c r="F1922" s="5"/>
    </row>
    <row r="1923" spans="1:6" x14ac:dyDescent="0.25">
      <c r="A1923" s="5"/>
      <c r="B1923" s="5"/>
      <c r="C1923" s="5"/>
      <c r="D1923" s="5"/>
      <c r="E1923" s="5"/>
      <c r="F1923" s="5"/>
    </row>
    <row r="1924" spans="1:6" x14ac:dyDescent="0.25">
      <c r="A1924" s="5"/>
      <c r="B1924" s="5"/>
      <c r="C1924" s="5"/>
      <c r="D1924" s="5"/>
      <c r="E1924" s="5"/>
      <c r="F1924" s="5"/>
    </row>
    <row r="1925" spans="1:6" x14ac:dyDescent="0.25">
      <c r="A1925" s="5"/>
      <c r="B1925" s="5"/>
      <c r="C1925" s="5"/>
      <c r="D1925" s="5"/>
      <c r="E1925" s="5"/>
      <c r="F1925" s="5"/>
    </row>
    <row r="1926" spans="1:6" x14ac:dyDescent="0.25">
      <c r="A1926" s="5"/>
      <c r="B1926" s="5"/>
      <c r="C1926" s="5"/>
      <c r="D1926" s="5"/>
      <c r="E1926" s="5"/>
      <c r="F1926" s="5"/>
    </row>
    <row r="1927" spans="1:6" x14ac:dyDescent="0.25">
      <c r="A1927" s="5"/>
      <c r="B1927" s="5"/>
      <c r="C1927" s="5"/>
      <c r="D1927" s="5"/>
      <c r="E1927" s="5"/>
      <c r="F1927" s="5"/>
    </row>
    <row r="1928" spans="1:6" x14ac:dyDescent="0.25">
      <c r="A1928" s="5"/>
      <c r="B1928" s="5"/>
      <c r="C1928" s="5"/>
      <c r="D1928" s="5"/>
      <c r="E1928" s="5"/>
      <c r="F1928" s="5"/>
    </row>
    <row r="1929" spans="1:6" x14ac:dyDescent="0.25">
      <c r="A1929" s="5"/>
      <c r="B1929" s="5"/>
      <c r="C1929" s="5"/>
      <c r="D1929" s="5"/>
      <c r="E1929" s="5"/>
      <c r="F1929" s="5"/>
    </row>
    <row r="1930" spans="1:6" x14ac:dyDescent="0.25">
      <c r="A1930" s="5"/>
      <c r="B1930" s="5"/>
      <c r="C1930" s="5"/>
      <c r="D1930" s="5"/>
      <c r="E1930" s="5"/>
      <c r="F1930" s="5"/>
    </row>
    <row r="1931" spans="1:6" x14ac:dyDescent="0.25">
      <c r="A1931" s="5"/>
      <c r="B1931" s="5"/>
      <c r="C1931" s="5"/>
      <c r="D1931" s="5"/>
      <c r="E1931" s="5"/>
      <c r="F1931" s="5"/>
    </row>
    <row r="1932" spans="1:6" x14ac:dyDescent="0.25">
      <c r="A1932" s="5"/>
      <c r="B1932" s="5"/>
      <c r="C1932" s="5"/>
      <c r="D1932" s="5"/>
      <c r="E1932" s="5"/>
      <c r="F1932" s="5"/>
    </row>
    <row r="1933" spans="1:6" x14ac:dyDescent="0.25">
      <c r="A1933" s="5"/>
      <c r="B1933" s="5"/>
      <c r="C1933" s="5"/>
      <c r="D1933" s="5"/>
      <c r="E1933" s="5"/>
      <c r="F1933" s="5"/>
    </row>
    <row r="1934" spans="1:6" x14ac:dyDescent="0.25">
      <c r="A1934" s="5"/>
      <c r="B1934" s="5"/>
      <c r="C1934" s="5"/>
      <c r="D1934" s="5"/>
      <c r="E1934" s="5"/>
      <c r="F1934" s="5"/>
    </row>
    <row r="1935" spans="1:6" x14ac:dyDescent="0.25">
      <c r="A1935" s="5"/>
      <c r="B1935" s="5"/>
      <c r="C1935" s="5"/>
      <c r="D1935" s="5"/>
      <c r="E1935" s="5"/>
      <c r="F1935" s="5"/>
    </row>
    <row r="1936" spans="1:6" x14ac:dyDescent="0.25">
      <c r="A1936" s="5"/>
      <c r="B1936" s="5"/>
      <c r="C1936" s="5"/>
      <c r="D1936" s="5"/>
      <c r="E1936" s="5"/>
      <c r="F1936" s="5"/>
    </row>
    <row r="1937" spans="1:6" x14ac:dyDescent="0.25">
      <c r="A1937" s="5"/>
      <c r="B1937" s="5"/>
      <c r="C1937" s="5"/>
      <c r="D1937" s="5"/>
      <c r="E1937" s="5"/>
      <c r="F1937" s="5"/>
    </row>
    <row r="1938" spans="1:6" x14ac:dyDescent="0.25">
      <c r="A1938" s="5"/>
      <c r="B1938" s="5"/>
      <c r="C1938" s="5"/>
      <c r="D1938" s="5"/>
      <c r="E1938" s="5"/>
      <c r="F1938" s="5"/>
    </row>
    <row r="1939" spans="1:6" x14ac:dyDescent="0.25">
      <c r="A1939" s="5"/>
      <c r="B1939" s="5"/>
      <c r="C1939" s="5"/>
      <c r="D1939" s="5"/>
      <c r="E1939" s="5"/>
      <c r="F1939" s="5"/>
    </row>
    <row r="1940" spans="1:6" x14ac:dyDescent="0.25">
      <c r="A1940" s="5"/>
      <c r="B1940" s="5"/>
      <c r="C1940" s="5"/>
      <c r="D1940" s="5"/>
      <c r="E1940" s="5"/>
      <c r="F1940" s="5"/>
    </row>
    <row r="1941" spans="1:6" x14ac:dyDescent="0.25">
      <c r="A1941" s="5"/>
      <c r="B1941" s="5"/>
      <c r="C1941" s="5"/>
      <c r="D1941" s="5"/>
      <c r="E1941" s="5"/>
      <c r="F1941" s="5"/>
    </row>
    <row r="1942" spans="1:6" x14ac:dyDescent="0.25">
      <c r="A1942" s="5"/>
      <c r="B1942" s="5"/>
      <c r="C1942" s="5"/>
      <c r="D1942" s="5"/>
      <c r="E1942" s="5"/>
      <c r="F1942" s="5"/>
    </row>
    <row r="1943" spans="1:6" x14ac:dyDescent="0.25">
      <c r="A1943" s="5"/>
      <c r="B1943" s="5"/>
      <c r="C1943" s="5"/>
      <c r="D1943" s="5"/>
      <c r="E1943" s="5"/>
      <c r="F1943" s="5"/>
    </row>
    <row r="1944" spans="1:6" x14ac:dyDescent="0.25">
      <c r="A1944" s="5"/>
      <c r="B1944" s="5"/>
      <c r="C1944" s="5"/>
      <c r="D1944" s="5"/>
      <c r="E1944" s="5"/>
      <c r="F1944" s="5"/>
    </row>
    <row r="1945" spans="1:6" x14ac:dyDescent="0.25">
      <c r="A1945" s="5"/>
      <c r="B1945" s="5"/>
      <c r="C1945" s="5"/>
      <c r="D1945" s="5"/>
      <c r="E1945" s="5"/>
      <c r="F1945" s="5"/>
    </row>
    <row r="1946" spans="1:6" x14ac:dyDescent="0.25">
      <c r="A1946" s="5"/>
      <c r="B1946" s="5"/>
      <c r="C1946" s="5"/>
      <c r="D1946" s="5"/>
      <c r="E1946" s="5"/>
      <c r="F1946" s="5"/>
    </row>
    <row r="1947" spans="1:6" x14ac:dyDescent="0.25">
      <c r="A1947" s="5"/>
      <c r="B1947" s="5"/>
      <c r="C1947" s="5"/>
      <c r="D1947" s="5"/>
      <c r="E1947" s="5"/>
      <c r="F1947" s="5"/>
    </row>
    <row r="1948" spans="1:6" x14ac:dyDescent="0.25">
      <c r="A1948" s="5"/>
      <c r="B1948" s="5"/>
      <c r="C1948" s="5"/>
      <c r="D1948" s="5"/>
      <c r="E1948" s="5"/>
      <c r="F1948" s="5"/>
    </row>
    <row r="1949" spans="1:6" x14ac:dyDescent="0.25">
      <c r="A1949" s="5"/>
      <c r="B1949" s="5"/>
      <c r="C1949" s="5"/>
      <c r="D1949" s="5"/>
      <c r="E1949" s="5"/>
      <c r="F1949" s="5"/>
    </row>
    <row r="1950" spans="1:6" x14ac:dyDescent="0.25">
      <c r="A1950" s="5"/>
      <c r="B1950" s="5"/>
      <c r="C1950" s="5"/>
      <c r="D1950" s="5"/>
      <c r="E1950" s="5"/>
      <c r="F1950" s="5"/>
    </row>
    <row r="1951" spans="1:6" x14ac:dyDescent="0.25">
      <c r="A1951" s="5"/>
      <c r="B1951" s="5"/>
      <c r="C1951" s="5"/>
      <c r="D1951" s="5"/>
      <c r="E1951" s="5"/>
      <c r="F1951" s="5"/>
    </row>
    <row r="1952" spans="1:6" x14ac:dyDescent="0.25">
      <c r="A1952" s="5"/>
      <c r="B1952" s="5"/>
      <c r="C1952" s="5"/>
      <c r="D1952" s="5"/>
      <c r="E1952" s="5"/>
      <c r="F1952" s="5"/>
    </row>
    <row r="1953" spans="1:6" x14ac:dyDescent="0.25">
      <c r="A1953" s="5"/>
      <c r="B1953" s="5"/>
      <c r="C1953" s="5"/>
      <c r="D1953" s="5"/>
      <c r="E1953" s="5"/>
      <c r="F1953" s="5"/>
    </row>
    <row r="1954" spans="1:6" x14ac:dyDescent="0.25">
      <c r="A1954" s="5"/>
      <c r="B1954" s="5"/>
      <c r="C1954" s="5"/>
      <c r="D1954" s="5"/>
      <c r="E1954" s="5"/>
      <c r="F1954" s="5"/>
    </row>
    <row r="1955" spans="1:6" x14ac:dyDescent="0.25">
      <c r="A1955" s="5"/>
      <c r="B1955" s="5"/>
      <c r="C1955" s="5"/>
      <c r="D1955" s="5"/>
      <c r="E1955" s="5"/>
      <c r="F1955" s="5"/>
    </row>
    <row r="1956" spans="1:6" x14ac:dyDescent="0.25">
      <c r="A1956" s="5"/>
      <c r="B1956" s="5"/>
      <c r="C1956" s="5"/>
      <c r="D1956" s="5"/>
      <c r="E1956" s="5"/>
      <c r="F1956" s="5"/>
    </row>
    <row r="1957" spans="1:6" x14ac:dyDescent="0.25">
      <c r="A1957" s="5"/>
      <c r="B1957" s="5"/>
      <c r="C1957" s="5"/>
      <c r="D1957" s="5"/>
      <c r="E1957" s="5"/>
      <c r="F1957" s="5"/>
    </row>
    <row r="1958" spans="1:6" x14ac:dyDescent="0.25">
      <c r="A1958" s="5"/>
      <c r="B1958" s="5"/>
      <c r="C1958" s="5"/>
      <c r="D1958" s="5"/>
      <c r="E1958" s="5"/>
      <c r="F1958" s="5"/>
    </row>
    <row r="1959" spans="1:6" x14ac:dyDescent="0.25">
      <c r="A1959" s="5"/>
      <c r="B1959" s="5"/>
      <c r="C1959" s="5"/>
      <c r="D1959" s="5"/>
      <c r="E1959" s="5"/>
      <c r="F1959" s="5"/>
    </row>
    <row r="1960" spans="1:6" x14ac:dyDescent="0.25">
      <c r="A1960" s="5"/>
      <c r="B1960" s="5"/>
      <c r="C1960" s="5"/>
      <c r="D1960" s="5"/>
      <c r="E1960" s="5"/>
      <c r="F1960" s="5"/>
    </row>
    <row r="1961" spans="1:6" x14ac:dyDescent="0.25">
      <c r="A1961" s="5"/>
      <c r="B1961" s="5"/>
      <c r="C1961" s="5"/>
      <c r="D1961" s="5"/>
      <c r="E1961" s="5"/>
      <c r="F1961" s="5"/>
    </row>
    <row r="1962" spans="1:6" x14ac:dyDescent="0.25">
      <c r="A1962" s="5"/>
      <c r="B1962" s="5"/>
      <c r="C1962" s="5"/>
      <c r="D1962" s="5"/>
      <c r="E1962" s="5"/>
      <c r="F1962" s="5"/>
    </row>
    <row r="1963" spans="1:6" x14ac:dyDescent="0.25">
      <c r="A1963" s="5"/>
      <c r="B1963" s="5"/>
      <c r="C1963" s="5"/>
      <c r="D1963" s="5"/>
      <c r="E1963" s="5"/>
      <c r="F1963" s="5"/>
    </row>
    <row r="1964" spans="1:6" x14ac:dyDescent="0.25">
      <c r="A1964" s="5"/>
      <c r="B1964" s="5"/>
      <c r="C1964" s="5"/>
      <c r="D1964" s="5"/>
      <c r="E1964" s="5"/>
      <c r="F1964" s="5"/>
    </row>
    <row r="1965" spans="1:6" x14ac:dyDescent="0.25">
      <c r="A1965" s="5"/>
      <c r="B1965" s="5"/>
      <c r="C1965" s="5"/>
      <c r="D1965" s="5"/>
      <c r="E1965" s="5"/>
      <c r="F1965" s="5"/>
    </row>
    <row r="1966" spans="1:6" x14ac:dyDescent="0.25">
      <c r="A1966" s="5"/>
      <c r="B1966" s="5"/>
      <c r="C1966" s="5"/>
      <c r="D1966" s="5"/>
      <c r="E1966" s="5"/>
      <c r="F1966" s="5"/>
    </row>
    <row r="1967" spans="1:6" x14ac:dyDescent="0.25">
      <c r="A1967" s="5"/>
      <c r="B1967" s="5"/>
      <c r="C1967" s="5"/>
      <c r="D1967" s="5"/>
      <c r="E1967" s="5"/>
      <c r="F1967" s="5"/>
    </row>
    <row r="1968" spans="1:6" x14ac:dyDescent="0.25">
      <c r="A1968" s="5"/>
      <c r="B1968" s="5"/>
      <c r="C1968" s="5"/>
      <c r="D1968" s="5"/>
      <c r="E1968" s="5"/>
      <c r="F1968" s="5"/>
    </row>
    <row r="1969" spans="1:6" x14ac:dyDescent="0.25">
      <c r="A1969" s="5"/>
      <c r="B1969" s="5"/>
      <c r="C1969" s="5"/>
      <c r="D1969" s="5"/>
      <c r="E1969" s="5"/>
      <c r="F1969" s="5"/>
    </row>
    <row r="1970" spans="1:6" x14ac:dyDescent="0.25">
      <c r="A1970" s="5"/>
      <c r="B1970" s="5"/>
      <c r="C1970" s="5"/>
      <c r="D1970" s="5"/>
      <c r="E1970" s="5"/>
      <c r="F1970" s="5"/>
    </row>
    <row r="1971" spans="1:6" x14ac:dyDescent="0.25">
      <c r="A1971" s="5"/>
      <c r="B1971" s="5"/>
      <c r="C1971" s="5"/>
      <c r="D1971" s="5"/>
      <c r="E1971" s="5"/>
      <c r="F1971" s="5"/>
    </row>
    <row r="1972" spans="1:6" x14ac:dyDescent="0.25">
      <c r="A1972" s="5"/>
      <c r="B1972" s="5"/>
      <c r="C1972" s="5"/>
      <c r="D1972" s="5"/>
      <c r="E1972" s="5"/>
      <c r="F1972" s="5"/>
    </row>
    <row r="1973" spans="1:6" x14ac:dyDescent="0.25">
      <c r="A1973" s="5"/>
      <c r="B1973" s="5"/>
      <c r="C1973" s="5"/>
      <c r="D1973" s="5"/>
      <c r="E1973" s="5"/>
      <c r="F1973" s="5"/>
    </row>
    <row r="1974" spans="1:6" x14ac:dyDescent="0.25">
      <c r="A1974" s="5"/>
      <c r="B1974" s="5"/>
      <c r="C1974" s="5"/>
      <c r="D1974" s="5"/>
      <c r="E1974" s="5"/>
      <c r="F1974" s="5"/>
    </row>
    <row r="1975" spans="1:6" x14ac:dyDescent="0.25">
      <c r="A1975" s="5"/>
      <c r="B1975" s="5"/>
      <c r="C1975" s="5"/>
      <c r="D1975" s="5"/>
      <c r="E1975" s="5"/>
      <c r="F1975" s="5"/>
    </row>
    <row r="1976" spans="1:6" x14ac:dyDescent="0.25">
      <c r="A1976" s="5"/>
      <c r="B1976" s="5"/>
      <c r="C1976" s="5"/>
      <c r="D1976" s="5"/>
      <c r="E1976" s="5"/>
      <c r="F1976" s="5"/>
    </row>
    <row r="1977" spans="1:6" x14ac:dyDescent="0.25">
      <c r="A1977" s="5"/>
      <c r="B1977" s="5"/>
      <c r="C1977" s="5"/>
      <c r="D1977" s="5"/>
      <c r="E1977" s="5"/>
      <c r="F1977" s="5"/>
    </row>
    <row r="1978" spans="1:6" x14ac:dyDescent="0.25">
      <c r="A1978" s="5"/>
      <c r="B1978" s="5"/>
      <c r="C1978" s="5"/>
      <c r="D1978" s="5"/>
      <c r="E1978" s="5"/>
      <c r="F1978" s="5"/>
    </row>
    <row r="1979" spans="1:6" x14ac:dyDescent="0.25">
      <c r="A1979" s="5"/>
      <c r="B1979" s="5"/>
      <c r="C1979" s="5"/>
      <c r="D1979" s="5"/>
      <c r="E1979" s="5"/>
      <c r="F1979" s="5"/>
    </row>
    <row r="1980" spans="1:6" x14ac:dyDescent="0.25">
      <c r="A1980" s="5"/>
      <c r="B1980" s="5"/>
      <c r="C1980" s="5"/>
      <c r="D1980" s="5"/>
      <c r="E1980" s="5"/>
      <c r="F1980" s="5"/>
    </row>
    <row r="1981" spans="1:6" x14ac:dyDescent="0.25">
      <c r="A1981" s="5"/>
      <c r="B1981" s="5"/>
      <c r="C1981" s="5"/>
      <c r="D1981" s="5"/>
      <c r="E1981" s="5"/>
      <c r="F1981" s="5"/>
    </row>
    <row r="1982" spans="1:6" x14ac:dyDescent="0.25">
      <c r="A1982" s="5"/>
      <c r="B1982" s="5"/>
      <c r="C1982" s="5"/>
      <c r="D1982" s="5"/>
      <c r="E1982" s="5"/>
      <c r="F1982" s="5"/>
    </row>
    <row r="1983" spans="1:6" x14ac:dyDescent="0.25">
      <c r="A1983" s="5"/>
      <c r="B1983" s="5"/>
      <c r="C1983" s="5"/>
      <c r="D1983" s="5"/>
      <c r="E1983" s="5"/>
      <c r="F1983" s="5"/>
    </row>
    <row r="1984" spans="1:6" x14ac:dyDescent="0.25">
      <c r="A1984" s="5"/>
      <c r="B1984" s="5"/>
      <c r="C1984" s="5"/>
      <c r="D1984" s="5"/>
      <c r="E1984" s="5"/>
      <c r="F1984" s="5"/>
    </row>
    <row r="1985" spans="1:6" x14ac:dyDescent="0.25">
      <c r="A1985" s="5"/>
      <c r="B1985" s="5"/>
      <c r="C1985" s="5"/>
      <c r="D1985" s="5"/>
      <c r="E1985" s="5"/>
      <c r="F1985" s="5"/>
    </row>
    <row r="1986" spans="1:6" x14ac:dyDescent="0.25">
      <c r="A1986" s="5"/>
      <c r="B1986" s="5"/>
      <c r="C1986" s="5"/>
      <c r="D1986" s="5"/>
      <c r="E1986" s="5"/>
      <c r="F1986" s="5"/>
    </row>
    <row r="1987" spans="1:6" x14ac:dyDescent="0.25">
      <c r="A1987" s="5"/>
      <c r="B1987" s="5"/>
      <c r="C1987" s="5"/>
      <c r="D1987" s="5"/>
      <c r="E1987" s="5"/>
      <c r="F1987" s="5"/>
    </row>
    <row r="1988" spans="1:6" x14ac:dyDescent="0.25">
      <c r="A1988" s="5"/>
      <c r="B1988" s="5"/>
      <c r="C1988" s="5"/>
      <c r="D1988" s="5"/>
      <c r="E1988" s="5"/>
      <c r="F1988" s="5"/>
    </row>
    <row r="1989" spans="1:6" x14ac:dyDescent="0.25">
      <c r="A1989" s="5"/>
      <c r="B1989" s="5"/>
      <c r="C1989" s="5"/>
      <c r="D1989" s="5"/>
      <c r="E1989" s="5"/>
      <c r="F1989" s="5"/>
    </row>
    <row r="1990" spans="1:6" x14ac:dyDescent="0.25">
      <c r="A1990" s="5"/>
      <c r="B1990" s="5"/>
      <c r="C1990" s="5"/>
      <c r="D1990" s="5"/>
      <c r="E1990" s="5"/>
      <c r="F1990" s="5"/>
    </row>
    <row r="1991" spans="1:6" x14ac:dyDescent="0.25">
      <c r="A1991" s="5"/>
      <c r="B1991" s="5"/>
      <c r="C1991" s="5"/>
      <c r="D1991" s="5"/>
      <c r="E1991" s="5"/>
      <c r="F1991" s="5"/>
    </row>
    <row r="1992" spans="1:6" x14ac:dyDescent="0.25">
      <c r="A1992" s="5"/>
      <c r="B1992" s="5"/>
      <c r="C1992" s="5"/>
      <c r="D1992" s="5"/>
      <c r="E1992" s="5"/>
      <c r="F1992" s="5"/>
    </row>
    <row r="1993" spans="1:6" x14ac:dyDescent="0.25">
      <c r="A1993" s="5"/>
      <c r="B1993" s="5"/>
      <c r="C1993" s="5"/>
      <c r="D1993" s="5"/>
      <c r="E1993" s="5"/>
      <c r="F1993" s="5"/>
    </row>
    <row r="1994" spans="1:6" x14ac:dyDescent="0.25">
      <c r="A1994" s="5"/>
      <c r="B1994" s="5"/>
      <c r="C1994" s="5"/>
      <c r="D1994" s="5"/>
      <c r="E1994" s="5"/>
      <c r="F1994" s="5"/>
    </row>
    <row r="1995" spans="1:6" x14ac:dyDescent="0.25">
      <c r="A1995" s="5"/>
      <c r="B1995" s="5"/>
      <c r="C1995" s="5"/>
      <c r="D1995" s="5"/>
      <c r="E1995" s="5"/>
      <c r="F1995" s="5"/>
    </row>
    <row r="1996" spans="1:6" x14ac:dyDescent="0.25">
      <c r="A1996" s="5"/>
      <c r="B1996" s="5"/>
      <c r="C1996" s="5"/>
      <c r="D1996" s="5"/>
      <c r="E1996" s="5"/>
      <c r="F1996" s="5"/>
    </row>
    <row r="1997" spans="1:6" x14ac:dyDescent="0.25">
      <c r="A1997" s="5"/>
      <c r="B1997" s="5"/>
      <c r="C1997" s="5"/>
      <c r="D1997" s="5"/>
      <c r="E1997" s="5"/>
      <c r="F1997" s="5"/>
    </row>
    <row r="1998" spans="1:6" x14ac:dyDescent="0.25">
      <c r="A1998" s="5"/>
      <c r="B1998" s="5"/>
      <c r="C1998" s="5"/>
      <c r="D1998" s="5"/>
      <c r="E1998" s="5"/>
      <c r="F1998" s="5"/>
    </row>
    <row r="1999" spans="1:6" x14ac:dyDescent="0.25">
      <c r="A1999" s="5"/>
      <c r="B1999" s="5"/>
      <c r="C1999" s="5"/>
      <c r="D1999" s="5"/>
      <c r="E1999" s="5"/>
      <c r="F1999" s="5"/>
    </row>
    <row r="2000" spans="1:6" x14ac:dyDescent="0.25">
      <c r="A2000" s="5"/>
      <c r="B2000" s="5"/>
      <c r="C2000" s="5"/>
      <c r="D2000" s="5"/>
      <c r="E2000" s="5"/>
      <c r="F2000" s="5"/>
    </row>
    <row r="2001" spans="1:6" x14ac:dyDescent="0.25">
      <c r="A2001" s="5"/>
      <c r="B2001" s="5"/>
      <c r="C2001" s="5"/>
      <c r="D2001" s="5"/>
      <c r="E2001" s="5"/>
      <c r="F2001" s="5"/>
    </row>
    <row r="2002" spans="1:6" x14ac:dyDescent="0.25">
      <c r="A2002" s="5"/>
      <c r="B2002" s="5"/>
      <c r="C2002" s="5"/>
      <c r="D2002" s="5"/>
      <c r="E2002" s="5"/>
      <c r="F2002" s="5"/>
    </row>
    <row r="2003" spans="1:6" x14ac:dyDescent="0.25">
      <c r="A2003" s="5"/>
      <c r="B2003" s="5"/>
      <c r="C2003" s="5"/>
      <c r="D2003" s="5"/>
      <c r="E2003" s="5"/>
      <c r="F2003" s="5"/>
    </row>
    <row r="2004" spans="1:6" x14ac:dyDescent="0.25">
      <c r="A2004" s="5"/>
      <c r="B2004" s="5"/>
      <c r="C2004" s="5"/>
      <c r="D2004" s="5"/>
      <c r="E2004" s="5"/>
      <c r="F2004" s="5"/>
    </row>
    <row r="2005" spans="1:6" x14ac:dyDescent="0.25">
      <c r="A2005" s="5"/>
      <c r="B2005" s="5"/>
      <c r="C2005" s="5"/>
      <c r="D2005" s="5"/>
      <c r="E2005" s="5"/>
      <c r="F2005" s="5"/>
    </row>
    <row r="2006" spans="1:6" x14ac:dyDescent="0.25">
      <c r="A2006" s="5"/>
      <c r="B2006" s="5"/>
      <c r="C2006" s="5"/>
      <c r="D2006" s="5"/>
      <c r="E2006" s="5"/>
      <c r="F2006" s="5"/>
    </row>
    <row r="2007" spans="1:6" x14ac:dyDescent="0.25">
      <c r="A2007" s="5"/>
      <c r="B2007" s="5"/>
      <c r="C2007" s="5"/>
      <c r="D2007" s="5"/>
      <c r="E2007" s="5"/>
      <c r="F2007" s="5"/>
    </row>
    <row r="2008" spans="1:6" x14ac:dyDescent="0.25">
      <c r="A2008" s="5"/>
      <c r="B2008" s="5"/>
      <c r="C2008" s="5"/>
      <c r="D2008" s="5"/>
      <c r="E2008" s="5"/>
      <c r="F2008" s="5"/>
    </row>
    <row r="2009" spans="1:6" x14ac:dyDescent="0.25">
      <c r="A2009" s="5"/>
      <c r="B2009" s="5"/>
      <c r="C2009" s="5"/>
      <c r="D2009" s="5"/>
      <c r="E2009" s="5"/>
      <c r="F2009" s="5"/>
    </row>
    <row r="2010" spans="1:6" x14ac:dyDescent="0.25">
      <c r="A2010" s="5"/>
      <c r="B2010" s="5"/>
      <c r="C2010" s="5"/>
      <c r="D2010" s="5"/>
      <c r="E2010" s="5"/>
      <c r="F2010" s="5"/>
    </row>
    <row r="2011" spans="1:6" x14ac:dyDescent="0.25">
      <c r="A2011" s="5"/>
      <c r="B2011" s="5"/>
      <c r="C2011" s="5"/>
      <c r="D2011" s="5"/>
      <c r="E2011" s="5"/>
      <c r="F2011" s="5"/>
    </row>
    <row r="2012" spans="1:6" x14ac:dyDescent="0.25">
      <c r="A2012" s="5"/>
      <c r="B2012" s="5"/>
      <c r="C2012" s="5"/>
      <c r="D2012" s="5"/>
      <c r="E2012" s="5"/>
      <c r="F2012" s="5"/>
    </row>
    <row r="2013" spans="1:6" x14ac:dyDescent="0.25">
      <c r="A2013" s="5"/>
      <c r="B2013" s="5"/>
      <c r="C2013" s="5"/>
      <c r="D2013" s="5"/>
      <c r="E2013" s="5"/>
      <c r="F2013" s="5"/>
    </row>
    <row r="2014" spans="1:6" x14ac:dyDescent="0.25">
      <c r="A2014" s="5"/>
      <c r="B2014" s="5"/>
      <c r="C2014" s="5"/>
      <c r="D2014" s="5"/>
      <c r="E2014" s="5"/>
      <c r="F2014" s="5"/>
    </row>
    <row r="2015" spans="1:6" x14ac:dyDescent="0.25">
      <c r="A2015" s="5"/>
      <c r="B2015" s="5"/>
      <c r="C2015" s="5"/>
      <c r="D2015" s="5"/>
      <c r="E2015" s="5"/>
      <c r="F2015" s="5"/>
    </row>
    <row r="2016" spans="1:6" x14ac:dyDescent="0.25">
      <c r="A2016" s="5"/>
      <c r="B2016" s="5"/>
      <c r="C2016" s="5"/>
      <c r="D2016" s="5"/>
      <c r="E2016" s="5"/>
      <c r="F2016" s="5"/>
    </row>
    <row r="2017" spans="1:6" x14ac:dyDescent="0.25">
      <c r="A2017" s="5"/>
      <c r="B2017" s="5"/>
      <c r="C2017" s="5"/>
      <c r="D2017" s="5"/>
      <c r="E2017" s="5"/>
      <c r="F2017" s="5"/>
    </row>
    <row r="2018" spans="1:6" x14ac:dyDescent="0.25">
      <c r="A2018" s="5"/>
      <c r="B2018" s="5"/>
      <c r="C2018" s="5"/>
      <c r="D2018" s="5"/>
      <c r="E2018" s="5"/>
      <c r="F2018" s="5"/>
    </row>
    <row r="2019" spans="1:6" x14ac:dyDescent="0.25">
      <c r="A2019" s="5"/>
      <c r="B2019" s="5"/>
      <c r="C2019" s="5"/>
      <c r="D2019" s="5"/>
      <c r="E2019" s="5"/>
      <c r="F2019" s="5"/>
    </row>
    <row r="2020" spans="1:6" x14ac:dyDescent="0.25">
      <c r="A2020" s="5"/>
      <c r="B2020" s="5"/>
      <c r="C2020" s="5"/>
      <c r="D2020" s="5"/>
      <c r="E2020" s="5"/>
      <c r="F2020" s="5"/>
    </row>
    <row r="2021" spans="1:6" x14ac:dyDescent="0.25">
      <c r="A2021" s="5"/>
      <c r="B2021" s="5"/>
      <c r="C2021" s="5"/>
      <c r="D2021" s="5"/>
      <c r="E2021" s="5"/>
      <c r="F2021" s="5"/>
    </row>
    <row r="2022" spans="1:6" x14ac:dyDescent="0.25">
      <c r="A2022" s="5"/>
      <c r="B2022" s="5"/>
      <c r="C2022" s="5"/>
      <c r="D2022" s="5"/>
      <c r="E2022" s="5"/>
      <c r="F2022" s="5"/>
    </row>
    <row r="2023" spans="1:6" x14ac:dyDescent="0.25">
      <c r="A2023" s="5"/>
      <c r="B2023" s="5"/>
      <c r="C2023" s="5"/>
      <c r="D2023" s="5"/>
      <c r="E2023" s="5"/>
      <c r="F2023" s="5"/>
    </row>
    <row r="2024" spans="1:6" x14ac:dyDescent="0.25">
      <c r="A2024" s="5"/>
      <c r="B2024" s="5"/>
      <c r="C2024" s="5"/>
      <c r="D2024" s="5"/>
      <c r="E2024" s="5"/>
      <c r="F2024" s="5"/>
    </row>
    <row r="2025" spans="1:6" x14ac:dyDescent="0.25">
      <c r="A2025" s="5"/>
      <c r="B2025" s="5"/>
      <c r="C2025" s="5"/>
      <c r="D2025" s="5"/>
      <c r="E2025" s="5"/>
      <c r="F2025" s="5"/>
    </row>
    <row r="2026" spans="1:6" x14ac:dyDescent="0.25">
      <c r="A2026" s="5"/>
      <c r="B2026" s="5"/>
      <c r="C2026" s="5"/>
      <c r="D2026" s="5"/>
      <c r="E2026" s="5"/>
      <c r="F2026" s="5"/>
    </row>
    <row r="2027" spans="1:6" x14ac:dyDescent="0.25">
      <c r="A2027" s="5"/>
      <c r="B2027" s="5"/>
      <c r="C2027" s="5"/>
      <c r="D2027" s="5"/>
      <c r="E2027" s="5"/>
      <c r="F2027" s="5"/>
    </row>
    <row r="2028" spans="1:6" x14ac:dyDescent="0.25">
      <c r="A2028" s="5"/>
      <c r="B2028" s="5"/>
      <c r="C2028" s="5"/>
      <c r="D2028" s="5"/>
      <c r="E2028" s="5"/>
      <c r="F2028" s="5"/>
    </row>
    <row r="2029" spans="1:6" x14ac:dyDescent="0.25">
      <c r="A2029" s="5"/>
      <c r="B2029" s="5"/>
      <c r="C2029" s="5"/>
      <c r="D2029" s="5"/>
      <c r="E2029" s="5"/>
      <c r="F2029" s="5"/>
    </row>
    <row r="2030" spans="1:6" x14ac:dyDescent="0.25">
      <c r="A2030" s="5"/>
      <c r="B2030" s="5"/>
      <c r="C2030" s="5"/>
      <c r="D2030" s="5"/>
      <c r="E2030" s="5"/>
      <c r="F2030" s="5"/>
    </row>
    <row r="2031" spans="1:6" x14ac:dyDescent="0.25">
      <c r="A2031" s="5"/>
      <c r="B2031" s="5"/>
      <c r="C2031" s="5"/>
      <c r="D2031" s="5"/>
      <c r="E2031" s="5"/>
      <c r="F2031" s="5"/>
    </row>
    <row r="2032" spans="1:6" x14ac:dyDescent="0.25">
      <c r="A2032" s="5"/>
      <c r="B2032" s="5"/>
      <c r="C2032" s="5"/>
      <c r="D2032" s="5"/>
      <c r="E2032" s="5"/>
      <c r="F2032" s="5"/>
    </row>
    <row r="2033" spans="1:6" x14ac:dyDescent="0.25">
      <c r="A2033" s="5"/>
      <c r="B2033" s="5"/>
      <c r="C2033" s="5"/>
      <c r="D2033" s="5"/>
      <c r="E2033" s="5"/>
      <c r="F2033" s="5"/>
    </row>
    <row r="2034" spans="1:6" x14ac:dyDescent="0.25">
      <c r="A2034" s="5"/>
      <c r="B2034" s="5"/>
      <c r="C2034" s="5"/>
      <c r="D2034" s="5"/>
      <c r="E2034" s="5"/>
      <c r="F2034" s="5"/>
    </row>
    <row r="2035" spans="1:6" x14ac:dyDescent="0.25">
      <c r="A2035" s="5"/>
      <c r="B2035" s="5"/>
      <c r="C2035" s="5"/>
      <c r="D2035" s="5"/>
      <c r="E2035" s="5"/>
      <c r="F2035" s="5"/>
    </row>
    <row r="2036" spans="1:6" x14ac:dyDescent="0.25">
      <c r="A2036" s="5"/>
      <c r="B2036" s="5"/>
      <c r="C2036" s="5"/>
      <c r="D2036" s="5"/>
      <c r="E2036" s="5"/>
      <c r="F2036" s="5"/>
    </row>
    <row r="2037" spans="1:6" x14ac:dyDescent="0.25">
      <c r="A2037" s="5"/>
      <c r="B2037" s="5"/>
      <c r="C2037" s="5"/>
      <c r="D2037" s="5"/>
      <c r="E2037" s="5"/>
      <c r="F2037" s="5"/>
    </row>
    <row r="2038" spans="1:6" x14ac:dyDescent="0.25">
      <c r="A2038" s="5"/>
      <c r="B2038" s="5"/>
      <c r="C2038" s="5"/>
      <c r="D2038" s="5"/>
      <c r="E2038" s="5"/>
      <c r="F2038" s="5"/>
    </row>
    <row r="2039" spans="1:6" x14ac:dyDescent="0.25">
      <c r="A2039" s="5"/>
      <c r="B2039" s="5"/>
      <c r="C2039" s="5"/>
      <c r="D2039" s="5"/>
      <c r="E2039" s="5"/>
      <c r="F2039" s="5"/>
    </row>
    <row r="2040" spans="1:6" x14ac:dyDescent="0.25">
      <c r="A2040" s="5"/>
      <c r="B2040" s="5"/>
      <c r="C2040" s="5"/>
      <c r="D2040" s="5"/>
      <c r="E2040" s="5"/>
      <c r="F2040" s="5"/>
    </row>
    <row r="2041" spans="1:6" x14ac:dyDescent="0.25">
      <c r="A2041" s="5"/>
      <c r="B2041" s="5"/>
      <c r="C2041" s="5"/>
      <c r="D2041" s="5"/>
      <c r="E2041" s="5"/>
      <c r="F2041" s="5"/>
    </row>
    <row r="2042" spans="1:6" x14ac:dyDescent="0.25">
      <c r="A2042" s="5"/>
      <c r="B2042" s="5"/>
      <c r="C2042" s="5"/>
      <c r="D2042" s="5"/>
      <c r="E2042" s="5"/>
      <c r="F2042" s="5"/>
    </row>
    <row r="2043" spans="1:6" x14ac:dyDescent="0.25">
      <c r="A2043" s="5"/>
      <c r="B2043" s="5"/>
      <c r="C2043" s="5"/>
      <c r="D2043" s="5"/>
      <c r="E2043" s="5"/>
      <c r="F2043" s="5"/>
    </row>
    <row r="2044" spans="1:6" x14ac:dyDescent="0.25">
      <c r="A2044" s="5"/>
      <c r="B2044" s="5"/>
      <c r="C2044" s="5"/>
      <c r="D2044" s="5"/>
      <c r="E2044" s="5"/>
      <c r="F2044" s="5"/>
    </row>
    <row r="2045" spans="1:6" x14ac:dyDescent="0.25">
      <c r="A2045" s="5"/>
      <c r="B2045" s="5"/>
      <c r="C2045" s="5"/>
      <c r="D2045" s="5"/>
      <c r="E2045" s="5"/>
      <c r="F2045" s="5"/>
    </row>
    <row r="2046" spans="1:6" x14ac:dyDescent="0.25">
      <c r="A2046" s="5"/>
      <c r="B2046" s="5"/>
      <c r="C2046" s="5"/>
      <c r="D2046" s="5"/>
      <c r="E2046" s="5"/>
      <c r="F2046" s="5"/>
    </row>
    <row r="2047" spans="1:6" x14ac:dyDescent="0.25">
      <c r="A2047" s="5"/>
      <c r="B2047" s="5"/>
      <c r="C2047" s="5"/>
      <c r="D2047" s="5"/>
      <c r="E2047" s="5"/>
      <c r="F2047" s="5"/>
    </row>
    <row r="2048" spans="1:6" x14ac:dyDescent="0.25">
      <c r="A2048" s="5"/>
      <c r="B2048" s="5"/>
      <c r="C2048" s="5"/>
      <c r="D2048" s="5"/>
      <c r="E2048" s="5"/>
      <c r="F2048" s="5"/>
    </row>
    <row r="2049" spans="1:6" x14ac:dyDescent="0.25">
      <c r="A2049" s="5"/>
      <c r="B2049" s="5"/>
      <c r="C2049" s="5"/>
      <c r="D2049" s="5"/>
      <c r="E2049" s="5"/>
      <c r="F2049" s="5"/>
    </row>
    <row r="2050" spans="1:6" x14ac:dyDescent="0.25">
      <c r="A2050" s="5"/>
      <c r="B2050" s="5"/>
      <c r="C2050" s="5"/>
      <c r="D2050" s="5"/>
      <c r="E2050" s="5"/>
      <c r="F2050" s="5"/>
    </row>
    <row r="2051" spans="1:6" x14ac:dyDescent="0.25">
      <c r="A2051" s="5"/>
      <c r="B2051" s="5"/>
      <c r="C2051" s="5"/>
      <c r="D2051" s="5"/>
      <c r="E2051" s="5"/>
      <c r="F2051" s="5"/>
    </row>
    <row r="2052" spans="1:6" x14ac:dyDescent="0.25">
      <c r="A2052" s="5"/>
      <c r="B2052" s="5"/>
      <c r="C2052" s="5"/>
      <c r="D2052" s="5"/>
      <c r="E2052" s="5"/>
      <c r="F2052" s="5"/>
    </row>
    <row r="2053" spans="1:6" x14ac:dyDescent="0.25">
      <c r="A2053" s="5"/>
      <c r="B2053" s="5"/>
      <c r="C2053" s="5"/>
      <c r="D2053" s="5"/>
      <c r="E2053" s="5"/>
      <c r="F2053" s="5"/>
    </row>
    <row r="2054" spans="1:6" x14ac:dyDescent="0.25">
      <c r="A2054" s="5"/>
      <c r="B2054" s="5"/>
      <c r="C2054" s="5"/>
      <c r="D2054" s="5"/>
      <c r="E2054" s="5"/>
      <c r="F2054" s="5"/>
    </row>
    <row r="2055" spans="1:6" x14ac:dyDescent="0.25">
      <c r="A2055" s="5"/>
      <c r="B2055" s="5"/>
      <c r="C2055" s="5"/>
      <c r="D2055" s="5"/>
      <c r="E2055" s="5"/>
      <c r="F2055" s="5"/>
    </row>
    <row r="2056" spans="1:6" x14ac:dyDescent="0.25">
      <c r="A2056" s="5"/>
      <c r="B2056" s="5"/>
      <c r="C2056" s="5"/>
      <c r="D2056" s="5"/>
      <c r="E2056" s="5"/>
      <c r="F2056" s="5"/>
    </row>
    <row r="2057" spans="1:6" x14ac:dyDescent="0.25">
      <c r="A2057" s="5"/>
      <c r="B2057" s="5"/>
      <c r="C2057" s="5"/>
      <c r="D2057" s="5"/>
      <c r="E2057" s="5"/>
      <c r="F2057" s="5"/>
    </row>
    <row r="2058" spans="1:6" x14ac:dyDescent="0.25">
      <c r="A2058" s="5"/>
      <c r="B2058" s="5"/>
      <c r="C2058" s="5"/>
      <c r="D2058" s="5"/>
      <c r="E2058" s="5"/>
      <c r="F2058" s="5"/>
    </row>
    <row r="2059" spans="1:6" x14ac:dyDescent="0.25">
      <c r="A2059" s="5"/>
      <c r="B2059" s="5"/>
      <c r="C2059" s="5"/>
      <c r="D2059" s="5"/>
      <c r="E2059" s="5"/>
      <c r="F2059" s="5"/>
    </row>
    <row r="2060" spans="1:6" x14ac:dyDescent="0.25">
      <c r="A2060" s="5"/>
      <c r="B2060" s="5"/>
      <c r="C2060" s="5"/>
      <c r="D2060" s="5"/>
      <c r="E2060" s="5"/>
      <c r="F2060" s="5"/>
    </row>
    <row r="2061" spans="1:6" x14ac:dyDescent="0.25">
      <c r="A2061" s="5"/>
      <c r="B2061" s="5"/>
      <c r="C2061" s="5"/>
      <c r="D2061" s="5"/>
      <c r="E2061" s="5"/>
      <c r="F2061" s="5"/>
    </row>
    <row r="2062" spans="1:6" x14ac:dyDescent="0.25">
      <c r="A2062" s="5"/>
      <c r="B2062" s="5"/>
      <c r="C2062" s="5"/>
      <c r="D2062" s="5"/>
      <c r="E2062" s="5"/>
      <c r="F2062" s="5"/>
    </row>
    <row r="2063" spans="1:6" x14ac:dyDescent="0.25">
      <c r="A2063" s="5"/>
      <c r="B2063" s="5"/>
      <c r="C2063" s="5"/>
      <c r="D2063" s="5"/>
      <c r="E2063" s="5"/>
      <c r="F2063" s="5"/>
    </row>
    <row r="2064" spans="1:6" x14ac:dyDescent="0.25">
      <c r="A2064" s="5"/>
      <c r="B2064" s="5"/>
      <c r="C2064" s="5"/>
      <c r="D2064" s="5"/>
      <c r="E2064" s="5"/>
      <c r="F2064" s="5"/>
    </row>
    <row r="2065" spans="1:6" x14ac:dyDescent="0.25">
      <c r="A2065" s="5"/>
      <c r="B2065" s="5"/>
      <c r="C2065" s="5"/>
      <c r="D2065" s="5"/>
      <c r="E2065" s="5"/>
      <c r="F2065" s="5"/>
    </row>
    <row r="2066" spans="1:6" x14ac:dyDescent="0.25">
      <c r="A2066" s="5"/>
      <c r="B2066" s="5"/>
      <c r="C2066" s="5"/>
      <c r="D2066" s="5"/>
      <c r="E2066" s="5"/>
      <c r="F2066" s="5"/>
    </row>
    <row r="2067" spans="1:6" x14ac:dyDescent="0.25">
      <c r="A2067" s="5"/>
      <c r="B2067" s="5"/>
      <c r="C2067" s="5"/>
      <c r="D2067" s="5"/>
      <c r="E2067" s="5"/>
      <c r="F2067" s="5"/>
    </row>
    <row r="2068" spans="1:6" x14ac:dyDescent="0.25">
      <c r="A2068" s="5"/>
      <c r="B2068" s="5"/>
      <c r="C2068" s="5"/>
      <c r="D2068" s="5"/>
      <c r="E2068" s="5"/>
      <c r="F2068" s="5"/>
    </row>
    <row r="2069" spans="1:6" x14ac:dyDescent="0.25">
      <c r="A2069" s="5"/>
      <c r="B2069" s="5"/>
      <c r="C2069" s="5"/>
      <c r="D2069" s="5"/>
      <c r="E2069" s="5"/>
      <c r="F2069" s="5"/>
    </row>
    <row r="2070" spans="1:6" x14ac:dyDescent="0.25">
      <c r="A2070" s="5"/>
      <c r="B2070" s="5"/>
      <c r="C2070" s="5"/>
      <c r="D2070" s="5"/>
      <c r="E2070" s="5"/>
      <c r="F2070" s="5"/>
    </row>
    <row r="2071" spans="1:6" x14ac:dyDescent="0.25">
      <c r="A2071" s="5"/>
      <c r="B2071" s="5"/>
      <c r="C2071" s="5"/>
      <c r="D2071" s="5"/>
      <c r="E2071" s="5"/>
      <c r="F2071" s="5"/>
    </row>
    <row r="2072" spans="1:6" x14ac:dyDescent="0.25">
      <c r="A2072" s="5"/>
      <c r="B2072" s="5"/>
      <c r="C2072" s="5"/>
      <c r="D2072" s="5"/>
      <c r="E2072" s="5"/>
      <c r="F2072" s="5"/>
    </row>
    <row r="2073" spans="1:6" x14ac:dyDescent="0.25">
      <c r="A2073" s="5"/>
      <c r="B2073" s="5"/>
      <c r="C2073" s="5"/>
      <c r="D2073" s="5"/>
      <c r="E2073" s="5"/>
      <c r="F2073" s="5"/>
    </row>
    <row r="2074" spans="1:6" x14ac:dyDescent="0.25">
      <c r="A2074" s="5"/>
      <c r="B2074" s="5"/>
      <c r="C2074" s="5"/>
      <c r="D2074" s="5"/>
      <c r="E2074" s="5"/>
      <c r="F2074" s="5"/>
    </row>
    <row r="2075" spans="1:6" x14ac:dyDescent="0.25">
      <c r="A2075" s="5"/>
      <c r="B2075" s="5"/>
      <c r="C2075" s="5"/>
      <c r="D2075" s="5"/>
      <c r="E2075" s="5"/>
      <c r="F2075" s="5"/>
    </row>
    <row r="2076" spans="1:6" x14ac:dyDescent="0.25">
      <c r="A2076" s="5"/>
      <c r="B2076" s="5"/>
      <c r="C2076" s="5"/>
      <c r="D2076" s="5"/>
      <c r="E2076" s="5"/>
      <c r="F2076" s="5"/>
    </row>
    <row r="2077" spans="1:6" x14ac:dyDescent="0.25">
      <c r="A2077" s="5"/>
      <c r="B2077" s="5"/>
      <c r="C2077" s="5"/>
      <c r="D2077" s="5"/>
      <c r="E2077" s="5"/>
      <c r="F2077" s="5"/>
    </row>
    <row r="2078" spans="1:6" x14ac:dyDescent="0.25">
      <c r="A2078" s="5"/>
      <c r="B2078" s="5"/>
      <c r="C2078" s="5"/>
      <c r="D2078" s="5"/>
      <c r="E2078" s="5"/>
      <c r="F2078" s="5"/>
    </row>
    <row r="2079" spans="1:6" x14ac:dyDescent="0.25">
      <c r="A2079" s="5"/>
      <c r="B2079" s="5"/>
      <c r="C2079" s="5"/>
      <c r="D2079" s="5"/>
      <c r="E2079" s="5"/>
      <c r="F2079" s="5"/>
    </row>
    <row r="2080" spans="1:6" x14ac:dyDescent="0.25">
      <c r="A2080" s="5"/>
      <c r="B2080" s="5"/>
      <c r="C2080" s="5"/>
      <c r="D2080" s="5"/>
      <c r="E2080" s="5"/>
      <c r="F2080" s="5"/>
    </row>
    <row r="2081" spans="1:6" x14ac:dyDescent="0.25">
      <c r="A2081" s="5"/>
      <c r="B2081" s="5"/>
      <c r="C2081" s="5"/>
      <c r="D2081" s="5"/>
      <c r="E2081" s="5"/>
      <c r="F2081" s="5"/>
    </row>
    <row r="2082" spans="1:6" x14ac:dyDescent="0.25">
      <c r="A2082" s="5"/>
      <c r="B2082" s="5"/>
      <c r="C2082" s="5"/>
      <c r="D2082" s="5"/>
      <c r="E2082" s="5"/>
      <c r="F2082" s="5"/>
    </row>
    <row r="2083" spans="1:6" x14ac:dyDescent="0.25">
      <c r="A2083" s="5"/>
      <c r="B2083" s="5"/>
      <c r="C2083" s="5"/>
      <c r="D2083" s="5"/>
      <c r="E2083" s="5"/>
      <c r="F2083" s="5"/>
    </row>
    <row r="2084" spans="1:6" x14ac:dyDescent="0.25">
      <c r="A2084" s="5"/>
      <c r="B2084" s="5"/>
      <c r="C2084" s="5"/>
      <c r="D2084" s="5"/>
      <c r="E2084" s="5"/>
      <c r="F2084" s="5"/>
    </row>
    <row r="2085" spans="1:6" x14ac:dyDescent="0.25">
      <c r="A2085" s="5"/>
      <c r="B2085" s="5"/>
      <c r="C2085" s="5"/>
      <c r="D2085" s="5"/>
      <c r="E2085" s="5"/>
      <c r="F2085" s="5"/>
    </row>
    <row r="2086" spans="1:6" x14ac:dyDescent="0.25">
      <c r="A2086" s="5"/>
      <c r="B2086" s="5"/>
      <c r="C2086" s="5"/>
      <c r="D2086" s="5"/>
      <c r="E2086" s="5"/>
      <c r="F2086" s="5"/>
    </row>
    <row r="2087" spans="1:6" x14ac:dyDescent="0.25">
      <c r="A2087" s="5"/>
      <c r="B2087" s="5"/>
      <c r="C2087" s="5"/>
      <c r="D2087" s="5"/>
      <c r="E2087" s="5"/>
      <c r="F2087" s="5"/>
    </row>
    <row r="2088" spans="1:6" x14ac:dyDescent="0.25">
      <c r="A2088" s="5"/>
      <c r="B2088" s="5"/>
      <c r="C2088" s="5"/>
      <c r="D2088" s="5"/>
      <c r="E2088" s="5"/>
      <c r="F2088" s="5"/>
    </row>
    <row r="2089" spans="1:6" x14ac:dyDescent="0.25">
      <c r="A2089" s="5"/>
      <c r="B2089" s="5"/>
      <c r="C2089" s="5"/>
      <c r="D2089" s="5"/>
      <c r="E2089" s="5"/>
      <c r="F2089" s="5"/>
    </row>
    <row r="2090" spans="1:6" x14ac:dyDescent="0.25">
      <c r="A2090" s="5"/>
      <c r="B2090" s="5"/>
      <c r="C2090" s="5"/>
      <c r="D2090" s="5"/>
      <c r="E2090" s="5"/>
      <c r="F2090" s="5"/>
    </row>
    <row r="2091" spans="1:6" x14ac:dyDescent="0.25">
      <c r="A2091" s="5"/>
      <c r="B2091" s="5"/>
      <c r="C2091" s="5"/>
      <c r="D2091" s="5"/>
      <c r="E2091" s="5"/>
      <c r="F2091" s="5"/>
    </row>
    <row r="2092" spans="1:6" x14ac:dyDescent="0.25">
      <c r="A2092" s="5"/>
      <c r="B2092" s="5"/>
      <c r="C2092" s="5"/>
      <c r="D2092" s="5"/>
      <c r="E2092" s="5"/>
      <c r="F2092" s="5"/>
    </row>
    <row r="2093" spans="1:6" x14ac:dyDescent="0.25">
      <c r="A2093" s="5"/>
      <c r="B2093" s="5"/>
      <c r="C2093" s="5"/>
      <c r="D2093" s="5"/>
      <c r="E2093" s="5"/>
      <c r="F2093" s="5"/>
    </row>
    <row r="2094" spans="1:6" x14ac:dyDescent="0.25">
      <c r="A2094" s="5"/>
      <c r="B2094" s="5"/>
      <c r="C2094" s="5"/>
      <c r="D2094" s="5"/>
      <c r="E2094" s="5"/>
      <c r="F2094" s="5"/>
    </row>
    <row r="2095" spans="1:6" x14ac:dyDescent="0.25">
      <c r="A2095" s="5"/>
      <c r="B2095" s="5"/>
      <c r="C2095" s="5"/>
      <c r="D2095" s="5"/>
      <c r="E2095" s="5"/>
      <c r="F2095" s="5"/>
    </row>
    <row r="2096" spans="1:6" x14ac:dyDescent="0.25">
      <c r="A2096" s="5"/>
      <c r="B2096" s="5"/>
      <c r="C2096" s="5"/>
      <c r="D2096" s="5"/>
      <c r="E2096" s="5"/>
      <c r="F2096" s="5"/>
    </row>
    <row r="2097" spans="1:6" x14ac:dyDescent="0.25">
      <c r="A2097" s="5"/>
      <c r="B2097" s="5"/>
      <c r="C2097" s="5"/>
      <c r="D2097" s="5"/>
      <c r="E2097" s="5"/>
      <c r="F2097" s="5"/>
    </row>
    <row r="2098" spans="1:6" x14ac:dyDescent="0.25">
      <c r="A2098" s="5"/>
      <c r="B2098" s="5"/>
      <c r="C2098" s="5"/>
      <c r="D2098" s="5"/>
      <c r="E2098" s="5"/>
      <c r="F2098" s="5"/>
    </row>
    <row r="2099" spans="1:6" x14ac:dyDescent="0.25">
      <c r="A2099" s="5"/>
      <c r="B2099" s="5"/>
      <c r="C2099" s="5"/>
      <c r="D2099" s="5"/>
      <c r="E2099" s="5"/>
      <c r="F2099" s="5"/>
    </row>
    <row r="2100" spans="1:6" x14ac:dyDescent="0.25">
      <c r="A2100" s="5"/>
      <c r="B2100" s="5"/>
      <c r="C2100" s="5"/>
      <c r="D2100" s="5"/>
      <c r="E2100" s="5"/>
      <c r="F2100" s="5"/>
    </row>
    <row r="2101" spans="1:6" x14ac:dyDescent="0.25">
      <c r="A2101" s="5"/>
      <c r="B2101" s="5"/>
      <c r="C2101" s="5"/>
      <c r="D2101" s="5"/>
      <c r="E2101" s="5"/>
      <c r="F2101" s="5"/>
    </row>
    <row r="2102" spans="1:6" x14ac:dyDescent="0.25">
      <c r="A2102" s="5"/>
      <c r="B2102" s="5"/>
      <c r="C2102" s="5"/>
      <c r="D2102" s="5"/>
      <c r="E2102" s="5"/>
      <c r="F2102" s="5"/>
    </row>
    <row r="2103" spans="1:6" x14ac:dyDescent="0.25">
      <c r="A2103" s="5"/>
      <c r="B2103" s="5"/>
      <c r="C2103" s="5"/>
      <c r="D2103" s="5"/>
      <c r="E2103" s="5"/>
      <c r="F2103" s="5"/>
    </row>
    <row r="2104" spans="1:6" x14ac:dyDescent="0.25">
      <c r="A2104" s="5"/>
      <c r="B2104" s="5"/>
      <c r="C2104" s="5"/>
      <c r="D2104" s="5"/>
      <c r="E2104" s="5"/>
      <c r="F2104" s="5"/>
    </row>
    <row r="2105" spans="1:6" x14ac:dyDescent="0.25">
      <c r="A2105" s="5"/>
      <c r="B2105" s="5"/>
      <c r="C2105" s="5"/>
      <c r="D2105" s="5"/>
      <c r="E2105" s="5"/>
      <c r="F2105" s="5"/>
    </row>
    <row r="2106" spans="1:6" x14ac:dyDescent="0.25">
      <c r="A2106" s="5"/>
      <c r="B2106" s="5"/>
      <c r="C2106" s="5"/>
      <c r="D2106" s="5"/>
      <c r="E2106" s="5"/>
      <c r="F2106" s="5"/>
    </row>
    <row r="2107" spans="1:6" x14ac:dyDescent="0.25">
      <c r="A2107" s="5"/>
      <c r="B2107" s="5"/>
      <c r="C2107" s="5"/>
      <c r="D2107" s="5"/>
      <c r="E2107" s="5"/>
      <c r="F2107" s="5"/>
    </row>
    <row r="2108" spans="1:6" x14ac:dyDescent="0.25">
      <c r="A2108" s="5"/>
      <c r="B2108" s="5"/>
      <c r="C2108" s="5"/>
      <c r="D2108" s="5"/>
      <c r="E2108" s="5"/>
      <c r="F2108" s="5"/>
    </row>
    <row r="2109" spans="1:6" x14ac:dyDescent="0.25">
      <c r="A2109" s="5"/>
      <c r="B2109" s="5"/>
      <c r="C2109" s="5"/>
      <c r="D2109" s="5"/>
      <c r="E2109" s="5"/>
      <c r="F2109" s="5"/>
    </row>
    <row r="2110" spans="1:6" x14ac:dyDescent="0.25">
      <c r="A2110" s="5"/>
      <c r="B2110" s="5"/>
      <c r="C2110" s="5"/>
      <c r="D2110" s="5"/>
      <c r="E2110" s="5"/>
      <c r="F2110" s="5"/>
    </row>
    <row r="2111" spans="1:6" x14ac:dyDescent="0.25">
      <c r="A2111" s="5"/>
      <c r="B2111" s="5"/>
      <c r="C2111" s="5"/>
      <c r="D2111" s="5"/>
      <c r="E2111" s="5"/>
      <c r="F2111" s="5"/>
    </row>
    <row r="2112" spans="1:6" x14ac:dyDescent="0.25">
      <c r="A2112" s="5"/>
      <c r="B2112" s="5"/>
      <c r="C2112" s="5"/>
      <c r="D2112" s="5"/>
      <c r="E2112" s="5"/>
      <c r="F2112" s="5"/>
    </row>
    <row r="2113" spans="1:6" x14ac:dyDescent="0.25">
      <c r="A2113" s="5"/>
      <c r="B2113" s="5"/>
      <c r="C2113" s="5"/>
      <c r="D2113" s="5"/>
      <c r="E2113" s="5"/>
      <c r="F2113" s="5"/>
    </row>
    <row r="2114" spans="1:6" x14ac:dyDescent="0.25">
      <c r="A2114" s="5"/>
      <c r="B2114" s="5"/>
      <c r="C2114" s="5"/>
      <c r="D2114" s="5"/>
      <c r="E2114" s="5"/>
      <c r="F2114" s="5"/>
    </row>
    <row r="2115" spans="1:6" x14ac:dyDescent="0.25">
      <c r="A2115" s="5"/>
      <c r="B2115" s="5"/>
      <c r="C2115" s="5"/>
      <c r="D2115" s="5"/>
      <c r="E2115" s="5"/>
      <c r="F2115" s="5"/>
    </row>
    <row r="2116" spans="1:6" x14ac:dyDescent="0.25">
      <c r="A2116" s="5"/>
      <c r="B2116" s="5"/>
      <c r="C2116" s="5"/>
      <c r="D2116" s="5"/>
      <c r="E2116" s="5"/>
      <c r="F2116" s="5"/>
    </row>
    <row r="2117" spans="1:6" x14ac:dyDescent="0.25">
      <c r="A2117" s="5"/>
      <c r="B2117" s="5"/>
      <c r="C2117" s="5"/>
      <c r="D2117" s="5"/>
      <c r="E2117" s="5"/>
      <c r="F2117" s="5"/>
    </row>
    <row r="2118" spans="1:6" x14ac:dyDescent="0.25">
      <c r="A2118" s="5"/>
      <c r="B2118" s="5"/>
      <c r="C2118" s="5"/>
      <c r="D2118" s="5"/>
      <c r="E2118" s="5"/>
      <c r="F2118" s="5"/>
    </row>
    <row r="2119" spans="1:6" x14ac:dyDescent="0.25">
      <c r="A2119" s="5"/>
      <c r="B2119" s="5"/>
      <c r="C2119" s="5"/>
      <c r="D2119" s="5"/>
      <c r="E2119" s="5"/>
      <c r="F2119" s="5"/>
    </row>
    <row r="2120" spans="1:6" x14ac:dyDescent="0.25">
      <c r="A2120" s="5"/>
      <c r="B2120" s="5"/>
      <c r="C2120" s="5"/>
      <c r="D2120" s="5"/>
      <c r="E2120" s="5"/>
      <c r="F2120" s="5"/>
    </row>
    <row r="2121" spans="1:6" x14ac:dyDescent="0.25">
      <c r="A2121" s="5"/>
      <c r="B2121" s="5"/>
      <c r="C2121" s="5"/>
      <c r="D2121" s="5"/>
      <c r="E2121" s="5"/>
      <c r="F2121" s="5"/>
    </row>
    <row r="2122" spans="1:6" x14ac:dyDescent="0.25">
      <c r="A2122" s="5"/>
      <c r="B2122" s="5"/>
      <c r="C2122" s="5"/>
      <c r="D2122" s="5"/>
      <c r="E2122" s="5"/>
      <c r="F2122" s="5"/>
    </row>
    <row r="2123" spans="1:6" x14ac:dyDescent="0.25">
      <c r="A2123" s="5"/>
      <c r="B2123" s="5"/>
      <c r="C2123" s="5"/>
      <c r="D2123" s="5"/>
      <c r="E2123" s="5"/>
      <c r="F2123" s="5"/>
    </row>
    <row r="2124" spans="1:6" x14ac:dyDescent="0.25">
      <c r="A2124" s="5"/>
      <c r="B2124" s="5"/>
      <c r="C2124" s="5"/>
      <c r="D2124" s="5"/>
      <c r="E2124" s="5"/>
      <c r="F2124" s="5"/>
    </row>
    <row r="2125" spans="1:6" x14ac:dyDescent="0.25">
      <c r="A2125" s="5"/>
      <c r="B2125" s="5"/>
      <c r="C2125" s="5"/>
      <c r="D2125" s="5"/>
      <c r="E2125" s="5"/>
      <c r="F2125" s="5"/>
    </row>
    <row r="2126" spans="1:6" x14ac:dyDescent="0.25">
      <c r="A2126" s="5"/>
      <c r="B2126" s="5"/>
      <c r="C2126" s="5"/>
      <c r="D2126" s="5"/>
      <c r="E2126" s="5"/>
      <c r="F2126" s="5"/>
    </row>
    <row r="2127" spans="1:6" x14ac:dyDescent="0.25">
      <c r="A2127" s="5"/>
      <c r="B2127" s="5"/>
      <c r="C2127" s="5"/>
      <c r="D2127" s="5"/>
      <c r="E2127" s="5"/>
      <c r="F2127" s="5"/>
    </row>
    <row r="2128" spans="1:6" x14ac:dyDescent="0.25">
      <c r="A2128" s="5"/>
      <c r="B2128" s="5"/>
      <c r="C2128" s="5"/>
      <c r="D2128" s="5"/>
      <c r="E2128" s="5"/>
      <c r="F2128" s="5"/>
    </row>
    <row r="2129" spans="1:6" x14ac:dyDescent="0.25">
      <c r="A2129" s="5"/>
      <c r="B2129" s="5"/>
      <c r="C2129" s="5"/>
      <c r="D2129" s="5"/>
      <c r="E2129" s="5"/>
      <c r="F2129" s="5"/>
    </row>
    <row r="2130" spans="1:6" x14ac:dyDescent="0.25">
      <c r="A2130" s="5"/>
      <c r="B2130" s="5"/>
      <c r="C2130" s="5"/>
      <c r="D2130" s="5"/>
      <c r="E2130" s="5"/>
      <c r="F2130" s="5"/>
    </row>
    <row r="2131" spans="1:6" x14ac:dyDescent="0.25">
      <c r="A2131" s="5"/>
      <c r="B2131" s="5"/>
      <c r="C2131" s="5"/>
      <c r="D2131" s="5"/>
      <c r="E2131" s="5"/>
      <c r="F2131" s="5"/>
    </row>
    <row r="2132" spans="1:6" x14ac:dyDescent="0.25">
      <c r="A2132" s="5"/>
      <c r="B2132" s="5"/>
      <c r="C2132" s="5"/>
      <c r="D2132" s="5"/>
      <c r="E2132" s="5"/>
      <c r="F2132" s="5"/>
    </row>
    <row r="2133" spans="1:6" x14ac:dyDescent="0.25">
      <c r="A2133" s="5"/>
      <c r="B2133" s="5"/>
      <c r="C2133" s="5"/>
      <c r="D2133" s="5"/>
      <c r="E2133" s="5"/>
      <c r="F2133" s="5"/>
    </row>
    <row r="2134" spans="1:6" x14ac:dyDescent="0.25">
      <c r="A2134" s="5"/>
      <c r="B2134" s="5"/>
      <c r="C2134" s="5"/>
      <c r="D2134" s="5"/>
      <c r="E2134" s="5"/>
      <c r="F2134" s="5"/>
    </row>
    <row r="2135" spans="1:6" x14ac:dyDescent="0.25">
      <c r="A2135" s="5"/>
      <c r="B2135" s="5"/>
      <c r="C2135" s="5"/>
      <c r="D2135" s="5"/>
      <c r="E2135" s="5"/>
      <c r="F2135" s="5"/>
    </row>
    <row r="2136" spans="1:6" x14ac:dyDescent="0.25">
      <c r="A2136" s="5"/>
      <c r="B2136" s="5"/>
      <c r="C2136" s="5"/>
      <c r="D2136" s="5"/>
      <c r="E2136" s="5"/>
      <c r="F2136" s="5"/>
    </row>
    <row r="2137" spans="1:6" x14ac:dyDescent="0.25">
      <c r="A2137" s="5"/>
      <c r="B2137" s="5"/>
      <c r="C2137" s="5"/>
      <c r="D2137" s="5"/>
      <c r="E2137" s="5"/>
      <c r="F2137" s="5"/>
    </row>
    <row r="2138" spans="1:6" x14ac:dyDescent="0.25">
      <c r="A2138" s="5"/>
      <c r="B2138" s="5"/>
      <c r="C2138" s="5"/>
      <c r="D2138" s="5"/>
      <c r="E2138" s="5"/>
      <c r="F2138" s="5"/>
    </row>
    <row r="2139" spans="1:6" x14ac:dyDescent="0.25">
      <c r="A2139" s="5"/>
      <c r="B2139" s="5"/>
      <c r="C2139" s="5"/>
      <c r="D2139" s="5"/>
      <c r="E2139" s="5"/>
      <c r="F2139" s="5"/>
    </row>
    <row r="2140" spans="1:6" x14ac:dyDescent="0.25">
      <c r="A2140" s="5"/>
      <c r="B2140" s="5"/>
      <c r="C2140" s="5"/>
      <c r="D2140" s="5"/>
      <c r="E2140" s="5"/>
      <c r="F2140" s="5"/>
    </row>
    <row r="2141" spans="1:6" x14ac:dyDescent="0.25">
      <c r="A2141" s="5"/>
      <c r="B2141" s="5"/>
      <c r="C2141" s="5"/>
      <c r="D2141" s="5"/>
      <c r="E2141" s="5"/>
      <c r="F2141" s="5"/>
    </row>
    <row r="2142" spans="1:6" x14ac:dyDescent="0.25">
      <c r="A2142" s="5"/>
      <c r="B2142" s="5"/>
      <c r="C2142" s="5"/>
      <c r="D2142" s="5"/>
      <c r="E2142" s="5"/>
      <c r="F2142" s="5"/>
    </row>
    <row r="2143" spans="1:6" x14ac:dyDescent="0.25">
      <c r="A2143" s="5"/>
      <c r="B2143" s="5"/>
      <c r="C2143" s="5"/>
      <c r="D2143" s="5"/>
      <c r="E2143" s="5"/>
      <c r="F2143" s="5"/>
    </row>
    <row r="2144" spans="1:6" x14ac:dyDescent="0.25">
      <c r="A2144" s="5"/>
      <c r="B2144" s="5"/>
      <c r="C2144" s="5"/>
      <c r="D2144" s="5"/>
      <c r="E2144" s="5"/>
      <c r="F2144" s="5"/>
    </row>
    <row r="2145" spans="1:6" x14ac:dyDescent="0.25">
      <c r="A2145" s="5"/>
      <c r="B2145" s="5"/>
      <c r="C2145" s="5"/>
      <c r="D2145" s="5"/>
      <c r="E2145" s="5"/>
      <c r="F2145" s="5"/>
    </row>
    <row r="2146" spans="1:6" x14ac:dyDescent="0.25">
      <c r="A2146" s="5"/>
      <c r="B2146" s="5"/>
      <c r="C2146" s="5"/>
      <c r="D2146" s="5"/>
      <c r="E2146" s="5"/>
      <c r="F2146" s="5"/>
    </row>
    <row r="2147" spans="1:6" x14ac:dyDescent="0.25">
      <c r="A2147" s="5"/>
      <c r="B2147" s="5"/>
      <c r="C2147" s="5"/>
      <c r="D2147" s="5"/>
      <c r="E2147" s="5"/>
      <c r="F2147" s="5"/>
    </row>
    <row r="2148" spans="1:6" x14ac:dyDescent="0.25">
      <c r="A2148" s="5"/>
      <c r="B2148" s="5"/>
      <c r="C2148" s="5"/>
      <c r="D2148" s="5"/>
      <c r="E2148" s="5"/>
      <c r="F2148" s="5"/>
    </row>
    <row r="2149" spans="1:6" x14ac:dyDescent="0.25">
      <c r="A2149" s="5"/>
      <c r="B2149" s="5"/>
      <c r="C2149" s="5"/>
      <c r="D2149" s="5"/>
      <c r="E2149" s="5"/>
      <c r="F2149" s="5"/>
    </row>
    <row r="2150" spans="1:6" x14ac:dyDescent="0.25">
      <c r="A2150" s="5"/>
      <c r="B2150" s="5"/>
      <c r="C2150" s="5"/>
      <c r="D2150" s="5"/>
      <c r="E2150" s="5"/>
      <c r="F2150" s="5"/>
    </row>
    <row r="2151" spans="1:6" x14ac:dyDescent="0.25">
      <c r="A2151" s="5"/>
      <c r="B2151" s="5"/>
      <c r="C2151" s="5"/>
      <c r="D2151" s="5"/>
      <c r="E2151" s="5"/>
      <c r="F2151" s="5"/>
    </row>
    <row r="2152" spans="1:6" x14ac:dyDescent="0.25">
      <c r="A2152" s="5"/>
      <c r="B2152" s="5"/>
      <c r="C2152" s="5"/>
      <c r="D2152" s="5"/>
      <c r="E2152" s="5"/>
      <c r="F2152" s="5"/>
    </row>
    <row r="2153" spans="1:6" x14ac:dyDescent="0.25">
      <c r="A2153" s="5"/>
      <c r="B2153" s="5"/>
      <c r="C2153" s="5"/>
      <c r="D2153" s="5"/>
      <c r="E2153" s="5"/>
      <c r="F2153" s="5"/>
    </row>
    <row r="2154" spans="1:6" x14ac:dyDescent="0.25">
      <c r="A2154" s="5"/>
      <c r="B2154" s="5"/>
      <c r="C2154" s="5"/>
      <c r="D2154" s="5"/>
      <c r="E2154" s="5"/>
      <c r="F2154" s="5"/>
    </row>
    <row r="2155" spans="1:6" x14ac:dyDescent="0.25">
      <c r="A2155" s="5"/>
      <c r="B2155" s="5"/>
      <c r="C2155" s="5"/>
      <c r="D2155" s="5"/>
      <c r="E2155" s="5"/>
      <c r="F2155" s="5"/>
    </row>
    <row r="2156" spans="1:6" x14ac:dyDescent="0.25">
      <c r="A2156" s="5"/>
      <c r="B2156" s="5"/>
      <c r="C2156" s="5"/>
      <c r="D2156" s="5"/>
      <c r="E2156" s="5"/>
      <c r="F2156" s="5"/>
    </row>
    <row r="2157" spans="1:6" x14ac:dyDescent="0.25">
      <c r="A2157" s="5"/>
      <c r="B2157" s="5"/>
      <c r="C2157" s="5"/>
      <c r="D2157" s="5"/>
      <c r="E2157" s="5"/>
      <c r="F2157" s="5"/>
    </row>
    <row r="2158" spans="1:6" x14ac:dyDescent="0.25">
      <c r="A2158" s="5"/>
      <c r="B2158" s="5"/>
      <c r="C2158" s="5"/>
      <c r="D2158" s="5"/>
      <c r="E2158" s="5"/>
      <c r="F2158" s="5"/>
    </row>
    <row r="2159" spans="1:6" x14ac:dyDescent="0.25">
      <c r="A2159" s="5"/>
      <c r="B2159" s="5"/>
      <c r="C2159" s="5"/>
      <c r="D2159" s="5"/>
      <c r="E2159" s="5"/>
      <c r="F2159" s="5"/>
    </row>
    <row r="2160" spans="1:6" x14ac:dyDescent="0.25">
      <c r="A2160" s="5"/>
      <c r="B2160" s="5"/>
      <c r="C2160" s="5"/>
      <c r="D2160" s="5"/>
      <c r="E2160" s="5"/>
      <c r="F2160" s="5"/>
    </row>
    <row r="2161" spans="1:6" x14ac:dyDescent="0.25">
      <c r="A2161" s="5"/>
      <c r="B2161" s="5"/>
      <c r="C2161" s="5"/>
      <c r="D2161" s="5"/>
      <c r="E2161" s="5"/>
      <c r="F2161" s="5"/>
    </row>
    <row r="2162" spans="1:6" x14ac:dyDescent="0.25">
      <c r="A2162" s="5"/>
      <c r="B2162" s="5"/>
      <c r="C2162" s="5"/>
      <c r="D2162" s="5"/>
      <c r="E2162" s="5"/>
      <c r="F2162" s="5"/>
    </row>
    <row r="2163" spans="1:6" x14ac:dyDescent="0.25">
      <c r="A2163" s="5"/>
      <c r="B2163" s="5"/>
      <c r="C2163" s="5"/>
      <c r="D2163" s="5"/>
      <c r="E2163" s="5"/>
      <c r="F2163" s="5"/>
    </row>
    <row r="2164" spans="1:6" x14ac:dyDescent="0.25">
      <c r="A2164" s="5"/>
      <c r="B2164" s="5"/>
      <c r="C2164" s="5"/>
      <c r="D2164" s="5"/>
      <c r="E2164" s="5"/>
      <c r="F2164" s="5"/>
    </row>
    <row r="2165" spans="1:6" x14ac:dyDescent="0.25">
      <c r="A2165" s="5"/>
      <c r="B2165" s="5"/>
      <c r="C2165" s="5"/>
      <c r="D2165" s="5"/>
      <c r="E2165" s="5"/>
      <c r="F2165" s="5"/>
    </row>
    <row r="2166" spans="1:6" x14ac:dyDescent="0.25">
      <c r="A2166" s="5"/>
      <c r="B2166" s="5"/>
      <c r="C2166" s="5"/>
      <c r="D2166" s="5"/>
      <c r="E2166" s="5"/>
      <c r="F2166" s="5"/>
    </row>
    <row r="2167" spans="1:6" x14ac:dyDescent="0.25">
      <c r="A2167" s="5"/>
      <c r="B2167" s="5"/>
      <c r="C2167" s="5"/>
      <c r="D2167" s="5"/>
      <c r="E2167" s="5"/>
      <c r="F2167" s="5"/>
    </row>
    <row r="2168" spans="1:6" x14ac:dyDescent="0.25">
      <c r="A2168" s="5"/>
      <c r="B2168" s="5"/>
      <c r="C2168" s="5"/>
      <c r="D2168" s="5"/>
      <c r="E2168" s="5"/>
      <c r="F2168" s="5"/>
    </row>
    <row r="2169" spans="1:6" x14ac:dyDescent="0.25">
      <c r="A2169" s="5"/>
      <c r="B2169" s="5"/>
      <c r="C2169" s="5"/>
      <c r="D2169" s="5"/>
      <c r="E2169" s="5"/>
      <c r="F2169" s="5"/>
    </row>
    <row r="2170" spans="1:6" x14ac:dyDescent="0.25">
      <c r="A2170" s="5"/>
      <c r="B2170" s="5"/>
      <c r="C2170" s="5"/>
      <c r="D2170" s="5"/>
      <c r="E2170" s="5"/>
      <c r="F2170" s="5"/>
    </row>
    <row r="2171" spans="1:6" x14ac:dyDescent="0.25">
      <c r="A2171" s="5"/>
      <c r="B2171" s="5"/>
      <c r="C2171" s="5"/>
      <c r="D2171" s="5"/>
      <c r="E2171" s="5"/>
      <c r="F2171" s="5"/>
    </row>
    <row r="2172" spans="1:6" x14ac:dyDescent="0.25">
      <c r="A2172" s="5"/>
      <c r="B2172" s="5"/>
      <c r="C2172" s="5"/>
      <c r="D2172" s="5"/>
      <c r="E2172" s="5"/>
      <c r="F2172" s="5"/>
    </row>
    <row r="2173" spans="1:6" x14ac:dyDescent="0.25">
      <c r="A2173" s="5"/>
      <c r="B2173" s="5"/>
      <c r="C2173" s="5"/>
      <c r="D2173" s="5"/>
      <c r="E2173" s="5"/>
      <c r="F2173" s="5"/>
    </row>
    <row r="2174" spans="1:6" x14ac:dyDescent="0.25">
      <c r="A2174" s="5"/>
      <c r="B2174" s="5"/>
      <c r="C2174" s="5"/>
      <c r="D2174" s="5"/>
      <c r="E2174" s="5"/>
      <c r="F2174" s="5"/>
    </row>
    <row r="2175" spans="1:6" x14ac:dyDescent="0.25">
      <c r="A2175" s="5"/>
      <c r="B2175" s="5"/>
      <c r="C2175" s="5"/>
      <c r="D2175" s="5"/>
      <c r="E2175" s="5"/>
      <c r="F2175" s="5"/>
    </row>
    <row r="2176" spans="1:6" x14ac:dyDescent="0.25">
      <c r="A2176" s="5"/>
      <c r="B2176" s="5"/>
      <c r="C2176" s="5"/>
      <c r="D2176" s="5"/>
      <c r="E2176" s="5"/>
      <c r="F2176" s="5"/>
    </row>
    <row r="2177" spans="1:6" x14ac:dyDescent="0.25">
      <c r="A2177" s="5"/>
      <c r="B2177" s="5"/>
      <c r="C2177" s="5"/>
      <c r="D2177" s="5"/>
      <c r="E2177" s="5"/>
      <c r="F2177" s="5"/>
    </row>
    <row r="2178" spans="1:6" x14ac:dyDescent="0.25">
      <c r="A2178" s="5"/>
      <c r="B2178" s="5"/>
      <c r="C2178" s="5"/>
      <c r="D2178" s="5"/>
      <c r="E2178" s="5"/>
      <c r="F2178" s="5"/>
    </row>
    <row r="2179" spans="1:6" x14ac:dyDescent="0.25">
      <c r="A2179" s="5"/>
      <c r="B2179" s="5"/>
      <c r="C2179" s="5"/>
      <c r="D2179" s="5"/>
      <c r="E2179" s="5"/>
      <c r="F2179" s="5"/>
    </row>
    <row r="2180" spans="1:6" x14ac:dyDescent="0.25">
      <c r="A2180" s="5"/>
      <c r="B2180" s="5"/>
      <c r="C2180" s="5"/>
      <c r="D2180" s="5"/>
      <c r="E2180" s="5"/>
      <c r="F2180" s="5"/>
    </row>
    <row r="2181" spans="1:6" x14ac:dyDescent="0.25">
      <c r="A2181" s="5"/>
      <c r="B2181" s="5"/>
      <c r="C2181" s="5"/>
      <c r="D2181" s="5"/>
      <c r="E2181" s="5"/>
      <c r="F2181" s="5"/>
    </row>
    <row r="2182" spans="1:6" x14ac:dyDescent="0.25">
      <c r="A2182" s="5"/>
      <c r="B2182" s="5"/>
      <c r="C2182" s="5"/>
      <c r="D2182" s="5"/>
      <c r="E2182" s="5"/>
      <c r="F2182" s="5"/>
    </row>
    <row r="2183" spans="1:6" x14ac:dyDescent="0.25">
      <c r="A2183" s="5"/>
      <c r="B2183" s="5"/>
      <c r="C2183" s="5"/>
      <c r="D2183" s="5"/>
      <c r="E2183" s="5"/>
      <c r="F2183" s="5"/>
    </row>
    <row r="2184" spans="1:6" x14ac:dyDescent="0.25">
      <c r="A2184" s="5"/>
      <c r="B2184" s="5"/>
      <c r="C2184" s="5"/>
      <c r="D2184" s="5"/>
      <c r="E2184" s="5"/>
      <c r="F2184" s="5"/>
    </row>
    <row r="2185" spans="1:6" x14ac:dyDescent="0.25">
      <c r="A2185" s="5"/>
      <c r="B2185" s="5"/>
      <c r="C2185" s="5"/>
      <c r="D2185" s="5"/>
      <c r="E2185" s="5"/>
      <c r="F2185" s="5"/>
    </row>
    <row r="2186" spans="1:6" x14ac:dyDescent="0.25">
      <c r="A2186" s="5"/>
      <c r="B2186" s="5"/>
      <c r="C2186" s="5"/>
      <c r="D2186" s="5"/>
      <c r="E2186" s="5"/>
      <c r="F2186" s="5"/>
    </row>
    <row r="2187" spans="1:6" x14ac:dyDescent="0.25">
      <c r="A2187" s="5"/>
      <c r="B2187" s="5"/>
      <c r="C2187" s="5"/>
      <c r="D2187" s="5"/>
      <c r="E2187" s="5"/>
      <c r="F2187" s="5"/>
    </row>
    <row r="2188" spans="1:6" x14ac:dyDescent="0.25">
      <c r="A2188" s="5"/>
      <c r="B2188" s="5"/>
      <c r="C2188" s="5"/>
      <c r="D2188" s="5"/>
      <c r="E2188" s="5"/>
      <c r="F2188" s="5"/>
    </row>
    <row r="2189" spans="1:6" x14ac:dyDescent="0.25">
      <c r="A2189" s="5"/>
      <c r="B2189" s="5"/>
      <c r="C2189" s="5"/>
      <c r="D2189" s="5"/>
      <c r="E2189" s="5"/>
      <c r="F2189" s="5"/>
    </row>
    <row r="2190" spans="1:6" x14ac:dyDescent="0.25">
      <c r="A2190" s="5"/>
      <c r="B2190" s="5"/>
      <c r="C2190" s="5"/>
      <c r="D2190" s="5"/>
      <c r="E2190" s="5"/>
      <c r="F2190" s="5"/>
    </row>
    <row r="2191" spans="1:6" x14ac:dyDescent="0.25">
      <c r="A2191" s="5"/>
      <c r="B2191" s="5"/>
      <c r="C2191" s="5"/>
      <c r="D2191" s="5"/>
      <c r="E2191" s="5"/>
      <c r="F2191" s="5"/>
    </row>
    <row r="2192" spans="1:6" x14ac:dyDescent="0.25">
      <c r="A2192" s="5"/>
      <c r="B2192" s="5"/>
      <c r="C2192" s="5"/>
      <c r="D2192" s="5"/>
      <c r="E2192" s="5"/>
      <c r="F2192" s="5"/>
    </row>
    <row r="2193" spans="1:6" x14ac:dyDescent="0.25">
      <c r="A2193" s="5"/>
      <c r="B2193" s="5"/>
      <c r="C2193" s="5"/>
      <c r="D2193" s="5"/>
      <c r="E2193" s="5"/>
      <c r="F2193" s="5"/>
    </row>
    <row r="2194" spans="1:6" x14ac:dyDescent="0.25">
      <c r="A2194" s="5"/>
      <c r="B2194" s="5"/>
      <c r="C2194" s="5"/>
      <c r="D2194" s="5"/>
      <c r="E2194" s="5"/>
      <c r="F2194" s="5"/>
    </row>
    <row r="2195" spans="1:6" x14ac:dyDescent="0.25">
      <c r="A2195" s="5"/>
      <c r="B2195" s="5"/>
      <c r="C2195" s="5"/>
      <c r="D2195" s="5"/>
      <c r="E2195" s="5"/>
      <c r="F2195" s="5"/>
    </row>
    <row r="2196" spans="1:6" x14ac:dyDescent="0.25">
      <c r="A2196" s="5"/>
      <c r="B2196" s="5"/>
      <c r="C2196" s="5"/>
      <c r="D2196" s="5"/>
      <c r="E2196" s="5"/>
      <c r="F2196" s="5"/>
    </row>
    <row r="2197" spans="1:6" x14ac:dyDescent="0.25">
      <c r="A2197" s="5"/>
      <c r="B2197" s="5"/>
      <c r="C2197" s="5"/>
      <c r="D2197" s="5"/>
      <c r="E2197" s="5"/>
      <c r="F2197" s="5"/>
    </row>
    <row r="2198" spans="1:6" x14ac:dyDescent="0.25">
      <c r="A2198" s="5"/>
      <c r="B2198" s="5"/>
      <c r="C2198" s="5"/>
      <c r="D2198" s="5"/>
      <c r="E2198" s="5"/>
      <c r="F2198" s="5"/>
    </row>
    <row r="2199" spans="1:6" x14ac:dyDescent="0.25">
      <c r="A2199" s="5"/>
      <c r="B2199" s="5"/>
      <c r="C2199" s="5"/>
      <c r="D2199" s="5"/>
      <c r="E2199" s="5"/>
      <c r="F2199" s="5"/>
    </row>
    <row r="2200" spans="1:6" x14ac:dyDescent="0.25">
      <c r="A2200" s="5"/>
      <c r="B2200" s="5"/>
      <c r="C2200" s="5"/>
      <c r="D2200" s="5"/>
      <c r="E2200" s="5"/>
      <c r="F2200" s="5"/>
    </row>
    <row r="2201" spans="1:6" x14ac:dyDescent="0.25">
      <c r="A2201" s="5"/>
      <c r="B2201" s="5"/>
      <c r="C2201" s="5"/>
      <c r="D2201" s="5"/>
      <c r="E2201" s="5"/>
      <c r="F2201" s="5"/>
    </row>
    <row r="2202" spans="1:6" x14ac:dyDescent="0.25">
      <c r="A2202" s="5"/>
      <c r="B2202" s="5"/>
      <c r="C2202" s="5"/>
      <c r="D2202" s="5"/>
      <c r="E2202" s="5"/>
      <c r="F2202" s="5"/>
    </row>
    <row r="2203" spans="1:6" x14ac:dyDescent="0.25">
      <c r="A2203" s="5"/>
      <c r="B2203" s="5"/>
      <c r="C2203" s="5"/>
      <c r="D2203" s="5"/>
      <c r="E2203" s="5"/>
      <c r="F2203" s="5"/>
    </row>
    <row r="2204" spans="1:6" x14ac:dyDescent="0.25">
      <c r="A2204" s="5"/>
      <c r="B2204" s="5"/>
      <c r="C2204" s="5"/>
      <c r="D2204" s="5"/>
      <c r="E2204" s="5"/>
      <c r="F2204" s="5"/>
    </row>
    <row r="2205" spans="1:6" x14ac:dyDescent="0.25">
      <c r="A2205" s="5"/>
      <c r="B2205" s="5"/>
      <c r="C2205" s="5"/>
      <c r="D2205" s="5"/>
      <c r="E2205" s="5"/>
      <c r="F2205" s="5"/>
    </row>
    <row r="2206" spans="1:6" x14ac:dyDescent="0.25">
      <c r="A2206" s="5"/>
      <c r="B2206" s="5"/>
      <c r="C2206" s="5"/>
      <c r="D2206" s="5"/>
      <c r="E2206" s="5"/>
      <c r="F2206" s="5"/>
    </row>
    <row r="2207" spans="1:6" x14ac:dyDescent="0.25">
      <c r="A2207" s="5"/>
      <c r="B2207" s="5"/>
      <c r="C2207" s="5"/>
      <c r="D2207" s="5"/>
      <c r="E2207" s="5"/>
      <c r="F2207" s="5"/>
    </row>
    <row r="2208" spans="1:6" x14ac:dyDescent="0.25">
      <c r="A2208" s="5"/>
      <c r="B2208" s="5"/>
      <c r="C2208" s="5"/>
      <c r="D2208" s="5"/>
      <c r="E2208" s="5"/>
      <c r="F2208" s="5"/>
    </row>
    <row r="2209" spans="1:6" x14ac:dyDescent="0.25">
      <c r="A2209" s="5"/>
      <c r="B2209" s="5"/>
      <c r="C2209" s="5"/>
      <c r="D2209" s="5"/>
      <c r="E2209" s="5"/>
      <c r="F2209" s="5"/>
    </row>
    <row r="2210" spans="1:6" x14ac:dyDescent="0.25">
      <c r="A2210" s="5"/>
      <c r="B2210" s="5"/>
      <c r="C2210" s="5"/>
      <c r="D2210" s="5"/>
      <c r="E2210" s="5"/>
      <c r="F2210" s="5"/>
    </row>
    <row r="2211" spans="1:6" x14ac:dyDescent="0.25">
      <c r="A2211" s="5"/>
      <c r="B2211" s="5"/>
      <c r="C2211" s="5"/>
      <c r="D2211" s="5"/>
      <c r="E2211" s="5"/>
      <c r="F2211" s="5"/>
    </row>
    <row r="2212" spans="1:6" x14ac:dyDescent="0.25">
      <c r="A2212" s="5"/>
      <c r="B2212" s="5"/>
      <c r="C2212" s="5"/>
      <c r="D2212" s="5"/>
      <c r="E2212" s="5"/>
      <c r="F2212" s="5"/>
    </row>
    <row r="2213" spans="1:6" x14ac:dyDescent="0.25">
      <c r="A2213" s="5"/>
      <c r="B2213" s="5"/>
      <c r="C2213" s="5"/>
      <c r="D2213" s="5"/>
      <c r="E2213" s="5"/>
      <c r="F2213" s="5"/>
    </row>
    <row r="2214" spans="1:6" x14ac:dyDescent="0.25">
      <c r="A2214" s="5"/>
      <c r="B2214" s="5"/>
      <c r="C2214" s="5"/>
      <c r="D2214" s="5"/>
      <c r="E2214" s="5"/>
      <c r="F2214" s="5"/>
    </row>
    <row r="2215" spans="1:6" x14ac:dyDescent="0.25">
      <c r="A2215" s="5"/>
      <c r="B2215" s="5"/>
      <c r="C2215" s="5"/>
      <c r="D2215" s="5"/>
      <c r="E2215" s="5"/>
      <c r="F2215" s="5"/>
    </row>
    <row r="2216" spans="1:6" x14ac:dyDescent="0.25">
      <c r="A2216" s="5"/>
      <c r="B2216" s="5"/>
      <c r="C2216" s="5"/>
      <c r="D2216" s="5"/>
      <c r="E2216" s="5"/>
      <c r="F2216" s="5"/>
    </row>
    <row r="2217" spans="1:6" x14ac:dyDescent="0.25">
      <c r="A2217" s="5"/>
      <c r="B2217" s="5"/>
      <c r="C2217" s="5"/>
      <c r="D2217" s="5"/>
      <c r="E2217" s="5"/>
      <c r="F2217" s="5"/>
    </row>
    <row r="2218" spans="1:6" x14ac:dyDescent="0.25">
      <c r="A2218" s="5"/>
      <c r="B2218" s="5"/>
      <c r="C2218" s="5"/>
      <c r="D2218" s="5"/>
      <c r="E2218" s="5"/>
      <c r="F2218" s="5"/>
    </row>
    <row r="2219" spans="1:6" x14ac:dyDescent="0.25">
      <c r="A2219" s="5"/>
      <c r="B2219" s="5"/>
      <c r="C2219" s="5"/>
      <c r="D2219" s="5"/>
      <c r="E2219" s="5"/>
      <c r="F2219" s="5"/>
    </row>
    <row r="2220" spans="1:6" x14ac:dyDescent="0.25">
      <c r="A2220" s="5"/>
      <c r="B2220" s="5"/>
      <c r="C2220" s="5"/>
      <c r="D2220" s="5"/>
      <c r="E2220" s="5"/>
      <c r="F2220" s="5"/>
    </row>
    <row r="2221" spans="1:6" x14ac:dyDescent="0.25">
      <c r="A2221" s="5"/>
      <c r="B2221" s="5"/>
      <c r="C2221" s="5"/>
      <c r="D2221" s="5"/>
      <c r="E2221" s="5"/>
      <c r="F2221" s="5"/>
    </row>
    <row r="2222" spans="1:6" x14ac:dyDescent="0.25">
      <c r="A2222" s="5"/>
      <c r="B2222" s="5"/>
      <c r="C2222" s="5"/>
      <c r="D2222" s="5"/>
      <c r="E2222" s="5"/>
      <c r="F2222" s="5"/>
    </row>
    <row r="2223" spans="1:6" x14ac:dyDescent="0.25">
      <c r="A2223" s="5"/>
      <c r="B2223" s="5"/>
      <c r="C2223" s="5"/>
      <c r="D2223" s="5"/>
      <c r="E2223" s="5"/>
      <c r="F2223" s="5"/>
    </row>
    <row r="2224" spans="1:6" x14ac:dyDescent="0.25">
      <c r="A2224" s="5"/>
      <c r="B2224" s="5"/>
      <c r="C2224" s="5"/>
      <c r="D2224" s="5"/>
      <c r="E2224" s="5"/>
      <c r="F2224" s="5"/>
    </row>
    <row r="2225" spans="1:6" x14ac:dyDescent="0.25">
      <c r="A2225" s="5"/>
      <c r="B2225" s="5"/>
      <c r="C2225" s="5"/>
      <c r="D2225" s="5"/>
      <c r="E2225" s="5"/>
      <c r="F2225" s="5"/>
    </row>
    <row r="2226" spans="1:6" x14ac:dyDescent="0.25">
      <c r="A2226" s="5"/>
      <c r="B2226" s="5"/>
      <c r="C2226" s="5"/>
      <c r="D2226" s="5"/>
      <c r="E2226" s="5"/>
      <c r="F2226" s="5"/>
    </row>
    <row r="2227" spans="1:6" x14ac:dyDescent="0.25">
      <c r="A2227" s="5"/>
      <c r="B2227" s="5"/>
      <c r="C2227" s="5"/>
      <c r="D2227" s="5"/>
      <c r="E2227" s="5"/>
      <c r="F2227" s="5"/>
    </row>
    <row r="2228" spans="1:6" x14ac:dyDescent="0.25">
      <c r="A2228" s="5"/>
      <c r="B2228" s="5"/>
      <c r="C2228" s="5"/>
      <c r="D2228" s="5"/>
      <c r="E2228" s="5"/>
      <c r="F2228" s="5"/>
    </row>
    <row r="2229" spans="1:6" x14ac:dyDescent="0.25">
      <c r="A2229" s="5"/>
      <c r="B2229" s="5"/>
      <c r="C2229" s="5"/>
      <c r="D2229" s="5"/>
      <c r="E2229" s="5"/>
      <c r="F2229" s="5"/>
    </row>
    <row r="2230" spans="1:6" x14ac:dyDescent="0.25">
      <c r="A2230" s="5"/>
      <c r="B2230" s="5"/>
      <c r="C2230" s="5"/>
      <c r="D2230" s="5"/>
      <c r="E2230" s="5"/>
      <c r="F2230" s="5"/>
    </row>
    <row r="2231" spans="1:6" x14ac:dyDescent="0.25">
      <c r="A2231" s="5"/>
      <c r="B2231" s="5"/>
      <c r="C2231" s="5"/>
      <c r="D2231" s="5"/>
      <c r="E2231" s="5"/>
      <c r="F2231" s="5"/>
    </row>
    <row r="2232" spans="1:6" x14ac:dyDescent="0.25">
      <c r="A2232" s="5"/>
      <c r="B2232" s="5"/>
      <c r="C2232" s="5"/>
      <c r="D2232" s="5"/>
      <c r="E2232" s="5"/>
      <c r="F2232" s="5"/>
    </row>
    <row r="2233" spans="1:6" x14ac:dyDescent="0.25">
      <c r="A2233" s="5"/>
      <c r="B2233" s="5"/>
      <c r="C2233" s="5"/>
      <c r="D2233" s="5"/>
      <c r="E2233" s="5"/>
      <c r="F2233" s="5"/>
    </row>
    <row r="2234" spans="1:6" x14ac:dyDescent="0.25">
      <c r="A2234" s="5"/>
      <c r="B2234" s="5"/>
      <c r="C2234" s="5"/>
      <c r="D2234" s="5"/>
      <c r="E2234" s="5"/>
      <c r="F2234" s="5"/>
    </row>
    <row r="2235" spans="1:6" x14ac:dyDescent="0.25">
      <c r="A2235" s="5"/>
      <c r="B2235" s="5"/>
      <c r="C2235" s="5"/>
      <c r="D2235" s="5"/>
      <c r="E2235" s="5"/>
      <c r="F2235" s="5"/>
    </row>
    <row r="2236" spans="1:6" x14ac:dyDescent="0.25">
      <c r="A2236" s="5"/>
      <c r="B2236" s="5"/>
      <c r="C2236" s="5"/>
      <c r="D2236" s="5"/>
      <c r="E2236" s="5"/>
      <c r="F2236" s="5"/>
    </row>
    <row r="2237" spans="1:6" x14ac:dyDescent="0.25">
      <c r="A2237" s="5"/>
      <c r="B2237" s="5"/>
      <c r="C2237" s="5"/>
      <c r="D2237" s="5"/>
      <c r="E2237" s="5"/>
      <c r="F2237" s="5"/>
    </row>
    <row r="2238" spans="1:6" x14ac:dyDescent="0.25">
      <c r="A2238" s="5"/>
      <c r="B2238" s="5"/>
      <c r="C2238" s="5"/>
      <c r="D2238" s="5"/>
      <c r="E2238" s="5"/>
      <c r="F2238" s="5"/>
    </row>
    <row r="2239" spans="1:6" x14ac:dyDescent="0.25">
      <c r="A2239" s="5"/>
      <c r="B2239" s="5"/>
      <c r="C2239" s="5"/>
      <c r="D2239" s="5"/>
      <c r="E2239" s="5"/>
      <c r="F2239" s="5"/>
    </row>
    <row r="2240" spans="1:6" x14ac:dyDescent="0.25">
      <c r="A2240" s="5"/>
      <c r="B2240" s="5"/>
      <c r="C2240" s="5"/>
      <c r="D2240" s="5"/>
      <c r="E2240" s="5"/>
      <c r="F2240" s="5"/>
    </row>
    <row r="2241" spans="1:6" x14ac:dyDescent="0.25">
      <c r="A2241" s="5"/>
      <c r="B2241" s="5"/>
      <c r="C2241" s="5"/>
      <c r="D2241" s="5"/>
      <c r="E2241" s="5"/>
      <c r="F2241" s="5"/>
    </row>
    <row r="2242" spans="1:6" x14ac:dyDescent="0.25">
      <c r="A2242" s="5"/>
      <c r="B2242" s="5"/>
      <c r="C2242" s="5"/>
      <c r="D2242" s="5"/>
      <c r="E2242" s="5"/>
      <c r="F2242" s="5"/>
    </row>
    <row r="2243" spans="1:6" x14ac:dyDescent="0.25">
      <c r="A2243" s="5"/>
      <c r="B2243" s="5"/>
      <c r="C2243" s="5"/>
      <c r="D2243" s="5"/>
      <c r="E2243" s="5"/>
      <c r="F2243" s="5"/>
    </row>
    <row r="2244" spans="1:6" x14ac:dyDescent="0.25">
      <c r="A2244" s="5"/>
      <c r="B2244" s="5"/>
      <c r="C2244" s="5"/>
      <c r="D2244" s="5"/>
      <c r="E2244" s="5"/>
      <c r="F2244" s="5"/>
    </row>
    <row r="2245" spans="1:6" x14ac:dyDescent="0.25">
      <c r="A2245" s="5"/>
      <c r="B2245" s="5"/>
      <c r="C2245" s="5"/>
      <c r="D2245" s="5"/>
      <c r="E2245" s="5"/>
      <c r="F2245" s="5"/>
    </row>
    <row r="2246" spans="1:6" x14ac:dyDescent="0.25">
      <c r="A2246" s="5"/>
      <c r="B2246" s="5"/>
      <c r="C2246" s="5"/>
      <c r="D2246" s="5"/>
      <c r="E2246" s="5"/>
      <c r="F2246" s="5"/>
    </row>
    <row r="2247" spans="1:6" x14ac:dyDescent="0.25">
      <c r="A2247" s="5"/>
      <c r="B2247" s="5"/>
      <c r="C2247" s="5"/>
      <c r="D2247" s="5"/>
      <c r="E2247" s="5"/>
      <c r="F2247" s="5"/>
    </row>
    <row r="2248" spans="1:6" x14ac:dyDescent="0.25">
      <c r="A2248" s="5"/>
      <c r="B2248" s="5"/>
      <c r="C2248" s="5"/>
      <c r="D2248" s="5"/>
      <c r="E2248" s="5"/>
      <c r="F2248" s="5"/>
    </row>
    <row r="2249" spans="1:6" x14ac:dyDescent="0.25">
      <c r="A2249" s="5"/>
      <c r="B2249" s="5"/>
      <c r="C2249" s="5"/>
      <c r="D2249" s="5"/>
      <c r="E2249" s="5"/>
      <c r="F2249" s="5"/>
    </row>
    <row r="2250" spans="1:6" x14ac:dyDescent="0.25">
      <c r="A2250" s="5"/>
      <c r="B2250" s="5"/>
      <c r="C2250" s="5"/>
      <c r="D2250" s="5"/>
      <c r="E2250" s="5"/>
      <c r="F2250" s="5"/>
    </row>
    <row r="2251" spans="1:6" x14ac:dyDescent="0.25">
      <c r="A2251" s="5"/>
      <c r="B2251" s="5"/>
      <c r="C2251" s="5"/>
      <c r="D2251" s="5"/>
      <c r="E2251" s="5"/>
      <c r="F2251" s="5"/>
    </row>
    <row r="2252" spans="1:6" x14ac:dyDescent="0.25">
      <c r="A2252" s="5"/>
      <c r="B2252" s="5"/>
      <c r="C2252" s="5"/>
      <c r="D2252" s="5"/>
      <c r="E2252" s="5"/>
      <c r="F2252" s="5"/>
    </row>
    <row r="2253" spans="1:6" x14ac:dyDescent="0.25">
      <c r="A2253" s="5"/>
      <c r="B2253" s="5"/>
      <c r="C2253" s="5"/>
      <c r="D2253" s="5"/>
      <c r="E2253" s="5"/>
      <c r="F2253" s="5"/>
    </row>
    <row r="2254" spans="1:6" x14ac:dyDescent="0.25">
      <c r="A2254" s="5"/>
      <c r="B2254" s="5"/>
      <c r="C2254" s="5"/>
      <c r="D2254" s="5"/>
      <c r="E2254" s="5"/>
      <c r="F2254" s="5"/>
    </row>
    <row r="2255" spans="1:6" x14ac:dyDescent="0.25">
      <c r="A2255" s="5"/>
      <c r="B2255" s="5"/>
      <c r="C2255" s="5"/>
      <c r="D2255" s="5"/>
      <c r="E2255" s="5"/>
      <c r="F2255" s="5"/>
    </row>
    <row r="2256" spans="1:6" x14ac:dyDescent="0.25">
      <c r="A2256" s="5"/>
      <c r="B2256" s="5"/>
      <c r="C2256" s="5"/>
      <c r="D2256" s="5"/>
      <c r="E2256" s="5"/>
      <c r="F2256" s="5"/>
    </row>
    <row r="2257" spans="1:6" x14ac:dyDescent="0.25">
      <c r="A2257" s="5"/>
      <c r="B2257" s="5"/>
      <c r="C2257" s="5"/>
      <c r="D2257" s="5"/>
      <c r="E2257" s="5"/>
      <c r="F2257" s="5"/>
    </row>
    <row r="2258" spans="1:6" x14ac:dyDescent="0.25">
      <c r="A2258" s="5"/>
      <c r="B2258" s="5"/>
      <c r="C2258" s="5"/>
      <c r="D2258" s="5"/>
      <c r="E2258" s="5"/>
      <c r="F2258" s="5"/>
    </row>
    <row r="2259" spans="1:6" x14ac:dyDescent="0.25">
      <c r="A2259" s="5"/>
      <c r="B2259" s="5"/>
      <c r="C2259" s="5"/>
      <c r="D2259" s="5"/>
      <c r="E2259" s="5"/>
      <c r="F2259" s="5"/>
    </row>
    <row r="2260" spans="1:6" x14ac:dyDescent="0.25">
      <c r="A2260" s="5"/>
      <c r="B2260" s="5"/>
      <c r="C2260" s="5"/>
      <c r="D2260" s="5"/>
      <c r="E2260" s="5"/>
      <c r="F2260" s="5"/>
    </row>
    <row r="2261" spans="1:6" x14ac:dyDescent="0.25">
      <c r="A2261" s="5"/>
      <c r="B2261" s="5"/>
      <c r="C2261" s="5"/>
      <c r="D2261" s="5"/>
      <c r="E2261" s="5"/>
      <c r="F2261" s="5"/>
    </row>
    <row r="2262" spans="1:6" x14ac:dyDescent="0.25">
      <c r="A2262" s="5"/>
      <c r="B2262" s="5"/>
      <c r="C2262" s="5"/>
      <c r="D2262" s="5"/>
      <c r="E2262" s="5"/>
      <c r="F2262" s="5"/>
    </row>
    <row r="2263" spans="1:6" x14ac:dyDescent="0.25">
      <c r="A2263" s="5"/>
      <c r="B2263" s="5"/>
      <c r="C2263" s="5"/>
      <c r="D2263" s="5"/>
      <c r="E2263" s="5"/>
      <c r="F2263" s="5"/>
    </row>
    <row r="2264" spans="1:6" x14ac:dyDescent="0.25">
      <c r="A2264" s="5"/>
      <c r="B2264" s="5"/>
      <c r="C2264" s="5"/>
      <c r="D2264" s="5"/>
      <c r="E2264" s="5"/>
      <c r="F2264" s="5"/>
    </row>
    <row r="2265" spans="1:6" x14ac:dyDescent="0.25">
      <c r="A2265" s="5"/>
      <c r="B2265" s="5"/>
      <c r="C2265" s="5"/>
      <c r="D2265" s="5"/>
      <c r="E2265" s="5"/>
      <c r="F2265" s="5"/>
    </row>
    <row r="2266" spans="1:6" x14ac:dyDescent="0.25">
      <c r="A2266" s="5"/>
      <c r="B2266" s="5"/>
      <c r="C2266" s="5"/>
      <c r="D2266" s="5"/>
      <c r="E2266" s="5"/>
      <c r="F2266" s="5"/>
    </row>
    <row r="2267" spans="1:6" x14ac:dyDescent="0.25">
      <c r="A2267" s="5"/>
      <c r="B2267" s="5"/>
      <c r="C2267" s="5"/>
      <c r="D2267" s="5"/>
      <c r="E2267" s="5"/>
      <c r="F2267" s="5"/>
    </row>
    <row r="2268" spans="1:6" x14ac:dyDescent="0.25">
      <c r="A2268" s="5"/>
      <c r="B2268" s="5"/>
      <c r="C2268" s="5"/>
      <c r="D2268" s="5"/>
      <c r="E2268" s="5"/>
      <c r="F2268" s="5"/>
    </row>
    <row r="2269" spans="1:6" x14ac:dyDescent="0.25">
      <c r="A2269" s="5"/>
      <c r="B2269" s="5"/>
      <c r="C2269" s="5"/>
      <c r="D2269" s="5"/>
      <c r="E2269" s="5"/>
      <c r="F2269" s="5"/>
    </row>
    <row r="2270" spans="1:6" x14ac:dyDescent="0.25">
      <c r="A2270" s="5"/>
      <c r="B2270" s="5"/>
      <c r="C2270" s="5"/>
      <c r="D2270" s="5"/>
      <c r="E2270" s="5"/>
      <c r="F2270" s="5"/>
    </row>
    <row r="2271" spans="1:6" x14ac:dyDescent="0.25">
      <c r="A2271" s="5"/>
      <c r="B2271" s="5"/>
      <c r="C2271" s="5"/>
      <c r="D2271" s="5"/>
      <c r="E2271" s="5"/>
      <c r="F2271" s="5"/>
    </row>
    <row r="2272" spans="1:6" x14ac:dyDescent="0.25">
      <c r="A2272" s="5"/>
      <c r="B2272" s="5"/>
      <c r="C2272" s="5"/>
      <c r="D2272" s="5"/>
      <c r="E2272" s="5"/>
      <c r="F2272" s="5"/>
    </row>
    <row r="2273" spans="1:6" x14ac:dyDescent="0.25">
      <c r="A2273" s="5"/>
      <c r="B2273" s="5"/>
      <c r="C2273" s="5"/>
      <c r="D2273" s="5"/>
      <c r="E2273" s="5"/>
      <c r="F2273" s="5"/>
    </row>
    <row r="2274" spans="1:6" x14ac:dyDescent="0.25">
      <c r="A2274" s="5"/>
      <c r="B2274" s="5"/>
      <c r="C2274" s="5"/>
      <c r="D2274" s="5"/>
      <c r="E2274" s="5"/>
      <c r="F2274" s="5"/>
    </row>
    <row r="2275" spans="1:6" x14ac:dyDescent="0.25">
      <c r="A2275" s="5"/>
      <c r="B2275" s="5"/>
      <c r="C2275" s="5"/>
      <c r="D2275" s="5"/>
      <c r="E2275" s="5"/>
      <c r="F2275" s="5"/>
    </row>
    <row r="2276" spans="1:6" x14ac:dyDescent="0.25">
      <c r="A2276" s="5"/>
      <c r="B2276" s="5"/>
      <c r="C2276" s="5"/>
      <c r="D2276" s="5"/>
      <c r="E2276" s="5"/>
      <c r="F2276" s="5"/>
    </row>
    <row r="2277" spans="1:6" x14ac:dyDescent="0.25">
      <c r="A2277" s="5"/>
      <c r="B2277" s="5"/>
      <c r="C2277" s="5"/>
      <c r="D2277" s="5"/>
      <c r="E2277" s="5"/>
      <c r="F2277" s="5"/>
    </row>
    <row r="2278" spans="1:6" x14ac:dyDescent="0.25">
      <c r="A2278" s="5"/>
      <c r="B2278" s="5"/>
      <c r="C2278" s="5"/>
      <c r="D2278" s="5"/>
      <c r="E2278" s="5"/>
      <c r="F2278" s="5"/>
    </row>
    <row r="2279" spans="1:6" x14ac:dyDescent="0.25">
      <c r="A2279" s="5"/>
      <c r="B2279" s="5"/>
      <c r="C2279" s="5"/>
      <c r="D2279" s="5"/>
      <c r="E2279" s="5"/>
      <c r="F2279" s="5"/>
    </row>
    <row r="2280" spans="1:6" x14ac:dyDescent="0.25">
      <c r="A2280" s="5"/>
      <c r="B2280" s="5"/>
      <c r="C2280" s="5"/>
      <c r="D2280" s="5"/>
      <c r="E2280" s="5"/>
      <c r="F2280" s="5"/>
    </row>
    <row r="2281" spans="1:6" x14ac:dyDescent="0.25">
      <c r="A2281" s="5"/>
      <c r="B2281" s="5"/>
      <c r="C2281" s="5"/>
      <c r="D2281" s="5"/>
      <c r="E2281" s="5"/>
      <c r="F2281" s="5"/>
    </row>
    <row r="2282" spans="1:6" x14ac:dyDescent="0.25">
      <c r="A2282" s="5"/>
      <c r="B2282" s="5"/>
      <c r="C2282" s="5"/>
      <c r="D2282" s="5"/>
      <c r="E2282" s="5"/>
      <c r="F2282" s="5"/>
    </row>
    <row r="2283" spans="1:6" x14ac:dyDescent="0.25">
      <c r="A2283" s="5"/>
      <c r="B2283" s="5"/>
      <c r="C2283" s="5"/>
      <c r="D2283" s="5"/>
      <c r="E2283" s="5"/>
      <c r="F2283" s="5"/>
    </row>
    <row r="2284" spans="1:6" x14ac:dyDescent="0.25">
      <c r="A2284" s="5"/>
      <c r="B2284" s="5"/>
      <c r="C2284" s="5"/>
      <c r="D2284" s="5"/>
      <c r="E2284" s="5"/>
      <c r="F2284" s="5"/>
    </row>
    <row r="2285" spans="1:6" x14ac:dyDescent="0.25">
      <c r="A2285" s="5"/>
      <c r="B2285" s="5"/>
      <c r="C2285" s="5"/>
      <c r="D2285" s="5"/>
      <c r="E2285" s="5"/>
      <c r="F2285" s="5"/>
    </row>
    <row r="2286" spans="1:6" x14ac:dyDescent="0.25">
      <c r="A2286" s="5"/>
      <c r="B2286" s="5"/>
      <c r="C2286" s="5"/>
      <c r="D2286" s="5"/>
      <c r="E2286" s="5"/>
      <c r="F2286" s="5"/>
    </row>
    <row r="2287" spans="1:6" x14ac:dyDescent="0.25">
      <c r="A2287" s="5"/>
      <c r="B2287" s="5"/>
      <c r="C2287" s="5"/>
      <c r="D2287" s="5"/>
      <c r="E2287" s="5"/>
      <c r="F2287" s="5"/>
    </row>
    <row r="2288" spans="1:6" x14ac:dyDescent="0.25">
      <c r="A2288" s="5"/>
      <c r="B2288" s="5"/>
      <c r="C2288" s="5"/>
      <c r="D2288" s="5"/>
      <c r="E2288" s="5"/>
      <c r="F2288" s="5"/>
    </row>
    <row r="2289" spans="1:6" x14ac:dyDescent="0.25">
      <c r="A2289" s="5"/>
      <c r="B2289" s="5"/>
      <c r="C2289" s="5"/>
      <c r="D2289" s="5"/>
      <c r="E2289" s="5"/>
      <c r="F2289" s="5"/>
    </row>
    <row r="2290" spans="1:6" x14ac:dyDescent="0.25">
      <c r="A2290" s="5"/>
      <c r="B2290" s="5"/>
      <c r="C2290" s="5"/>
      <c r="D2290" s="5"/>
      <c r="E2290" s="5"/>
      <c r="F2290" s="5"/>
    </row>
    <row r="2291" spans="1:6" x14ac:dyDescent="0.25">
      <c r="A2291" s="5"/>
      <c r="B2291" s="5"/>
      <c r="C2291" s="5"/>
      <c r="D2291" s="5"/>
      <c r="E2291" s="5"/>
      <c r="F2291" s="5"/>
    </row>
    <row r="2292" spans="1:6" x14ac:dyDescent="0.25">
      <c r="A2292" s="5"/>
      <c r="B2292" s="5"/>
      <c r="C2292" s="5"/>
      <c r="D2292" s="5"/>
      <c r="E2292" s="5"/>
      <c r="F2292" s="5"/>
    </row>
    <row r="2293" spans="1:6" x14ac:dyDescent="0.25">
      <c r="A2293" s="5"/>
      <c r="B2293" s="5"/>
      <c r="C2293" s="5"/>
      <c r="D2293" s="5"/>
      <c r="E2293" s="5"/>
      <c r="F2293" s="5"/>
    </row>
    <row r="2294" spans="1:6" x14ac:dyDescent="0.25">
      <c r="A2294" s="5"/>
      <c r="B2294" s="5"/>
      <c r="C2294" s="5"/>
      <c r="D2294" s="5"/>
      <c r="E2294" s="5"/>
      <c r="F2294" s="5"/>
    </row>
    <row r="2295" spans="1:6" x14ac:dyDescent="0.25">
      <c r="A2295" s="5"/>
      <c r="B2295" s="5"/>
      <c r="C2295" s="5"/>
      <c r="D2295" s="5"/>
      <c r="E2295" s="5"/>
      <c r="F2295" s="5"/>
    </row>
    <row r="2296" spans="1:6" x14ac:dyDescent="0.25">
      <c r="A2296" s="5"/>
      <c r="B2296" s="5"/>
      <c r="C2296" s="5"/>
      <c r="D2296" s="5"/>
      <c r="E2296" s="5"/>
      <c r="F2296" s="5"/>
    </row>
    <row r="2297" spans="1:6" x14ac:dyDescent="0.25">
      <c r="A2297" s="5"/>
      <c r="B2297" s="5"/>
      <c r="C2297" s="5"/>
      <c r="D2297" s="5"/>
      <c r="E2297" s="5"/>
      <c r="F2297" s="5"/>
    </row>
    <row r="2298" spans="1:6" x14ac:dyDescent="0.25">
      <c r="A2298" s="5"/>
      <c r="B2298" s="5"/>
      <c r="C2298" s="5"/>
      <c r="D2298" s="5"/>
      <c r="E2298" s="5"/>
      <c r="F2298" s="5"/>
    </row>
    <row r="2299" spans="1:6" x14ac:dyDescent="0.25">
      <c r="A2299" s="5"/>
      <c r="B2299" s="5"/>
      <c r="C2299" s="5"/>
      <c r="D2299" s="5"/>
      <c r="E2299" s="5"/>
      <c r="F2299" s="5"/>
    </row>
    <row r="2300" spans="1:6" x14ac:dyDescent="0.25">
      <c r="A2300" s="5"/>
      <c r="B2300" s="5"/>
      <c r="C2300" s="5"/>
      <c r="D2300" s="5"/>
      <c r="E2300" s="5"/>
      <c r="F2300" s="5"/>
    </row>
    <row r="2301" spans="1:6" x14ac:dyDescent="0.25">
      <c r="A2301" s="5"/>
      <c r="B2301" s="5"/>
      <c r="C2301" s="5"/>
      <c r="D2301" s="5"/>
      <c r="E2301" s="5"/>
      <c r="F2301" s="5"/>
    </row>
    <row r="2302" spans="1:6" x14ac:dyDescent="0.25">
      <c r="A2302" s="5"/>
      <c r="B2302" s="5"/>
      <c r="C2302" s="5"/>
      <c r="D2302" s="5"/>
      <c r="E2302" s="5"/>
      <c r="F2302" s="5"/>
    </row>
    <row r="2303" spans="1:6" x14ac:dyDescent="0.25">
      <c r="A2303" s="5"/>
      <c r="B2303" s="5"/>
      <c r="C2303" s="5"/>
      <c r="D2303" s="5"/>
      <c r="E2303" s="5"/>
      <c r="F2303" s="5"/>
    </row>
    <row r="2304" spans="1:6" x14ac:dyDescent="0.25">
      <c r="A2304" s="5"/>
      <c r="B2304" s="5"/>
      <c r="C2304" s="5"/>
      <c r="D2304" s="5"/>
      <c r="E2304" s="5"/>
      <c r="F2304" s="5"/>
    </row>
    <row r="2305" spans="1:6" x14ac:dyDescent="0.25">
      <c r="A2305" s="5"/>
      <c r="B2305" s="5"/>
      <c r="C2305" s="5"/>
      <c r="D2305" s="5"/>
      <c r="E2305" s="5"/>
      <c r="F2305" s="5"/>
    </row>
    <row r="2306" spans="1:6" x14ac:dyDescent="0.25">
      <c r="A2306" s="5"/>
      <c r="B2306" s="5"/>
      <c r="C2306" s="5"/>
      <c r="D2306" s="5"/>
      <c r="E2306" s="5"/>
      <c r="F2306" s="5"/>
    </row>
    <row r="2307" spans="1:6" x14ac:dyDescent="0.25">
      <c r="A2307" s="5"/>
      <c r="B2307" s="5"/>
      <c r="C2307" s="5"/>
      <c r="D2307" s="5"/>
      <c r="E2307" s="5"/>
      <c r="F2307" s="5"/>
    </row>
    <row r="2308" spans="1:6" x14ac:dyDescent="0.25">
      <c r="A2308" s="5"/>
      <c r="B2308" s="5"/>
      <c r="C2308" s="5"/>
      <c r="D2308" s="5"/>
      <c r="E2308" s="5"/>
      <c r="F2308" s="5"/>
    </row>
    <row r="2309" spans="1:6" x14ac:dyDescent="0.25">
      <c r="A2309" s="5"/>
      <c r="B2309" s="5"/>
      <c r="C2309" s="5"/>
      <c r="D2309" s="5"/>
      <c r="E2309" s="5"/>
      <c r="F2309" s="5"/>
    </row>
    <row r="2310" spans="1:6" x14ac:dyDescent="0.25">
      <c r="A2310" s="5"/>
      <c r="B2310" s="5"/>
      <c r="C2310" s="5"/>
      <c r="D2310" s="5"/>
      <c r="E2310" s="5"/>
      <c r="F2310" s="5"/>
    </row>
    <row r="2311" spans="1:6" x14ac:dyDescent="0.25">
      <c r="A2311" s="5"/>
      <c r="B2311" s="5"/>
      <c r="C2311" s="5"/>
      <c r="D2311" s="5"/>
      <c r="E2311" s="5"/>
      <c r="F2311" s="5"/>
    </row>
    <row r="2312" spans="1:6" x14ac:dyDescent="0.25">
      <c r="A2312" s="5"/>
      <c r="B2312" s="5"/>
      <c r="C2312" s="5"/>
      <c r="D2312" s="5"/>
      <c r="E2312" s="5"/>
      <c r="F2312" s="5"/>
    </row>
    <row r="2313" spans="1:6" x14ac:dyDescent="0.25">
      <c r="A2313" s="5"/>
      <c r="B2313" s="5"/>
      <c r="C2313" s="5"/>
      <c r="D2313" s="5"/>
      <c r="E2313" s="5"/>
      <c r="F2313" s="5"/>
    </row>
    <row r="2314" spans="1:6" x14ac:dyDescent="0.25">
      <c r="A2314" s="5"/>
      <c r="B2314" s="5"/>
      <c r="C2314" s="5"/>
      <c r="D2314" s="5"/>
      <c r="E2314" s="5"/>
      <c r="F2314" s="5"/>
    </row>
    <row r="2315" spans="1:6" x14ac:dyDescent="0.25">
      <c r="A2315" s="5"/>
      <c r="B2315" s="5"/>
      <c r="C2315" s="5"/>
      <c r="D2315" s="5"/>
      <c r="E2315" s="5"/>
      <c r="F2315" s="5"/>
    </row>
    <row r="2316" spans="1:6" x14ac:dyDescent="0.25">
      <c r="A2316" s="5"/>
      <c r="B2316" s="5"/>
      <c r="C2316" s="5"/>
      <c r="D2316" s="5"/>
      <c r="E2316" s="5"/>
      <c r="F2316" s="5"/>
    </row>
    <row r="2317" spans="1:6" x14ac:dyDescent="0.25">
      <c r="A2317" s="5"/>
      <c r="B2317" s="5"/>
      <c r="C2317" s="5"/>
      <c r="D2317" s="5"/>
      <c r="E2317" s="5"/>
      <c r="F2317" s="5"/>
    </row>
    <row r="2318" spans="1:6" x14ac:dyDescent="0.25">
      <c r="A2318" s="5"/>
      <c r="B2318" s="5"/>
      <c r="C2318" s="5"/>
      <c r="D2318" s="5"/>
      <c r="E2318" s="5"/>
      <c r="F2318" s="5"/>
    </row>
    <row r="2319" spans="1:6" x14ac:dyDescent="0.25">
      <c r="A2319" s="5"/>
      <c r="B2319" s="5"/>
      <c r="C2319" s="5"/>
      <c r="D2319" s="5"/>
      <c r="E2319" s="5"/>
      <c r="F2319" s="5"/>
    </row>
    <row r="2320" spans="1:6" x14ac:dyDescent="0.25">
      <c r="A2320" s="5"/>
      <c r="B2320" s="5"/>
      <c r="C2320" s="5"/>
      <c r="D2320" s="5"/>
      <c r="E2320" s="5"/>
      <c r="F2320" s="5"/>
    </row>
    <row r="2321" spans="1:6" x14ac:dyDescent="0.25">
      <c r="A2321" s="5"/>
      <c r="B2321" s="5"/>
      <c r="C2321" s="5"/>
      <c r="D2321" s="5"/>
      <c r="E2321" s="5"/>
      <c r="F2321" s="5"/>
    </row>
    <row r="2322" spans="1:6" x14ac:dyDescent="0.25">
      <c r="A2322" s="5"/>
      <c r="B2322" s="5"/>
      <c r="C2322" s="5"/>
      <c r="D2322" s="5"/>
      <c r="E2322" s="5"/>
      <c r="F2322" s="5"/>
    </row>
    <row r="2323" spans="1:6" x14ac:dyDescent="0.25">
      <c r="A2323" s="5"/>
      <c r="B2323" s="5"/>
      <c r="C2323" s="5"/>
      <c r="D2323" s="5"/>
      <c r="E2323" s="5"/>
      <c r="F2323" s="5"/>
    </row>
    <row r="2324" spans="1:6" x14ac:dyDescent="0.25">
      <c r="A2324" s="5"/>
      <c r="B2324" s="5"/>
      <c r="C2324" s="5"/>
      <c r="D2324" s="5"/>
      <c r="E2324" s="5"/>
      <c r="F2324" s="5"/>
    </row>
    <row r="2325" spans="1:6" x14ac:dyDescent="0.25">
      <c r="A2325" s="5"/>
      <c r="B2325" s="5"/>
      <c r="C2325" s="5"/>
      <c r="D2325" s="5"/>
      <c r="E2325" s="5"/>
      <c r="F2325" s="5"/>
    </row>
    <row r="2326" spans="1:6" x14ac:dyDescent="0.25">
      <c r="A2326" s="5"/>
      <c r="B2326" s="5"/>
      <c r="C2326" s="5"/>
      <c r="D2326" s="5"/>
      <c r="E2326" s="5"/>
      <c r="F2326" s="5"/>
    </row>
    <row r="2327" spans="1:6" x14ac:dyDescent="0.25">
      <c r="A2327" s="5"/>
      <c r="B2327" s="5"/>
      <c r="C2327" s="5"/>
      <c r="D2327" s="5"/>
      <c r="E2327" s="5"/>
      <c r="F2327" s="5"/>
    </row>
    <row r="2328" spans="1:6" x14ac:dyDescent="0.25">
      <c r="A2328" s="5"/>
      <c r="B2328" s="5"/>
      <c r="C2328" s="5"/>
      <c r="D2328" s="5"/>
      <c r="E2328" s="5"/>
      <c r="F2328" s="5"/>
    </row>
    <row r="2329" spans="1:6" x14ac:dyDescent="0.25">
      <c r="A2329" s="5"/>
      <c r="B2329" s="5"/>
      <c r="C2329" s="5"/>
      <c r="D2329" s="5"/>
      <c r="E2329" s="5"/>
      <c r="F2329" s="5"/>
    </row>
    <row r="2330" spans="1:6" x14ac:dyDescent="0.25">
      <c r="A2330" s="5"/>
      <c r="B2330" s="5"/>
      <c r="C2330" s="5"/>
      <c r="D2330" s="5"/>
      <c r="E2330" s="5"/>
      <c r="F2330" s="5"/>
    </row>
    <row r="2331" spans="1:6" x14ac:dyDescent="0.25">
      <c r="A2331" s="5"/>
      <c r="B2331" s="5"/>
      <c r="C2331" s="5"/>
      <c r="D2331" s="5"/>
      <c r="E2331" s="5"/>
      <c r="F2331" s="5"/>
    </row>
    <row r="2332" spans="1:6" x14ac:dyDescent="0.25">
      <c r="A2332" s="5"/>
      <c r="B2332" s="5"/>
      <c r="C2332" s="5"/>
      <c r="D2332" s="5"/>
      <c r="E2332" s="5"/>
      <c r="F2332" s="5"/>
    </row>
    <row r="2333" spans="1:6" x14ac:dyDescent="0.25">
      <c r="A2333" s="5"/>
      <c r="B2333" s="5"/>
      <c r="C2333" s="5"/>
      <c r="D2333" s="5"/>
      <c r="E2333" s="5"/>
      <c r="F2333" s="5"/>
    </row>
    <row r="2334" spans="1:6" x14ac:dyDescent="0.25">
      <c r="A2334" s="5"/>
      <c r="B2334" s="5"/>
      <c r="C2334" s="5"/>
      <c r="D2334" s="5"/>
      <c r="E2334" s="5"/>
      <c r="F2334" s="5"/>
    </row>
    <row r="2335" spans="1:6" x14ac:dyDescent="0.25">
      <c r="A2335" s="5"/>
      <c r="B2335" s="5"/>
      <c r="C2335" s="5"/>
      <c r="D2335" s="5"/>
      <c r="E2335" s="5"/>
      <c r="F2335" s="5"/>
    </row>
    <row r="2336" spans="1:6" x14ac:dyDescent="0.25">
      <c r="A2336" s="5"/>
      <c r="B2336" s="5"/>
      <c r="C2336" s="5"/>
      <c r="D2336" s="5"/>
      <c r="E2336" s="5"/>
      <c r="F2336" s="5"/>
    </row>
    <row r="2337" spans="1:6" x14ac:dyDescent="0.25">
      <c r="A2337" s="5"/>
      <c r="B2337" s="5"/>
      <c r="C2337" s="5"/>
      <c r="D2337" s="5"/>
      <c r="E2337" s="5"/>
      <c r="F2337" s="5"/>
    </row>
    <row r="2338" spans="1:6" x14ac:dyDescent="0.25">
      <c r="A2338" s="5"/>
      <c r="B2338" s="5"/>
      <c r="C2338" s="5"/>
      <c r="D2338" s="5"/>
      <c r="E2338" s="5"/>
      <c r="F2338" s="5"/>
    </row>
    <row r="2339" spans="1:6" x14ac:dyDescent="0.25">
      <c r="A2339" s="5"/>
      <c r="B2339" s="5"/>
      <c r="C2339" s="5"/>
      <c r="D2339" s="5"/>
      <c r="E2339" s="5"/>
      <c r="F2339" s="5"/>
    </row>
    <row r="2340" spans="1:6" x14ac:dyDescent="0.25">
      <c r="A2340" s="5"/>
      <c r="B2340" s="5"/>
      <c r="C2340" s="5"/>
      <c r="D2340" s="5"/>
      <c r="E2340" s="5"/>
      <c r="F2340" s="5"/>
    </row>
    <row r="2341" spans="1:6" x14ac:dyDescent="0.25">
      <c r="A2341" s="5"/>
      <c r="B2341" s="5"/>
      <c r="C2341" s="5"/>
      <c r="D2341" s="5"/>
      <c r="E2341" s="5"/>
      <c r="F2341" s="5"/>
    </row>
    <row r="2342" spans="1:6" x14ac:dyDescent="0.25">
      <c r="A2342" s="5"/>
      <c r="B2342" s="5"/>
      <c r="C2342" s="5"/>
      <c r="D2342" s="5"/>
      <c r="E2342" s="5"/>
      <c r="F2342" s="5"/>
    </row>
    <row r="2343" spans="1:6" x14ac:dyDescent="0.25">
      <c r="A2343" s="5"/>
      <c r="B2343" s="5"/>
      <c r="C2343" s="5"/>
      <c r="D2343" s="5"/>
      <c r="E2343" s="5"/>
      <c r="F2343" s="5"/>
    </row>
    <row r="2344" spans="1:6" x14ac:dyDescent="0.25">
      <c r="A2344" s="5"/>
      <c r="B2344" s="5"/>
      <c r="C2344" s="5"/>
      <c r="D2344" s="5"/>
      <c r="E2344" s="5"/>
      <c r="F2344" s="5"/>
    </row>
    <row r="2345" spans="1:6" x14ac:dyDescent="0.25">
      <c r="A2345" s="5"/>
      <c r="B2345" s="5"/>
      <c r="C2345" s="5"/>
      <c r="D2345" s="5"/>
      <c r="E2345" s="5"/>
      <c r="F2345" s="5"/>
    </row>
    <row r="2346" spans="1:6" x14ac:dyDescent="0.25">
      <c r="A2346" s="5"/>
      <c r="B2346" s="5"/>
      <c r="C2346" s="5"/>
      <c r="D2346" s="5"/>
      <c r="E2346" s="5"/>
      <c r="F2346" s="5"/>
    </row>
    <row r="2347" spans="1:6" x14ac:dyDescent="0.25">
      <c r="A2347" s="5"/>
      <c r="B2347" s="5"/>
      <c r="C2347" s="5"/>
      <c r="D2347" s="5"/>
      <c r="E2347" s="5"/>
      <c r="F2347" s="5"/>
    </row>
    <row r="2348" spans="1:6" x14ac:dyDescent="0.25">
      <c r="A2348" s="5"/>
      <c r="B2348" s="5"/>
      <c r="C2348" s="5"/>
      <c r="D2348" s="5"/>
      <c r="E2348" s="5"/>
      <c r="F2348" s="5"/>
    </row>
    <row r="2349" spans="1:6" x14ac:dyDescent="0.25">
      <c r="A2349" s="5"/>
      <c r="B2349" s="5"/>
      <c r="C2349" s="5"/>
      <c r="D2349" s="5"/>
      <c r="E2349" s="5"/>
      <c r="F2349" s="5"/>
    </row>
    <row r="2350" spans="1:6" x14ac:dyDescent="0.25">
      <c r="A2350" s="5"/>
      <c r="B2350" s="5"/>
      <c r="C2350" s="5"/>
      <c r="D2350" s="5"/>
      <c r="E2350" s="5"/>
      <c r="F2350" s="5"/>
    </row>
    <row r="2351" spans="1:6" x14ac:dyDescent="0.25">
      <c r="A2351" s="5"/>
      <c r="B2351" s="5"/>
      <c r="C2351" s="5"/>
      <c r="D2351" s="5"/>
      <c r="E2351" s="5"/>
      <c r="F2351" s="5"/>
    </row>
    <row r="2352" spans="1:6" x14ac:dyDescent="0.25">
      <c r="A2352" s="5"/>
      <c r="B2352" s="5"/>
      <c r="C2352" s="5"/>
      <c r="D2352" s="5"/>
      <c r="E2352" s="5"/>
      <c r="F2352" s="5"/>
    </row>
    <row r="2353" spans="1:6" x14ac:dyDescent="0.25">
      <c r="A2353" s="5"/>
      <c r="B2353" s="5"/>
      <c r="C2353" s="5"/>
      <c r="D2353" s="5"/>
      <c r="E2353" s="5"/>
      <c r="F2353" s="5"/>
    </row>
    <row r="2354" spans="1:6" x14ac:dyDescent="0.25">
      <c r="A2354" s="5"/>
      <c r="B2354" s="5"/>
      <c r="C2354" s="5"/>
      <c r="D2354" s="5"/>
      <c r="E2354" s="5"/>
      <c r="F2354" s="5"/>
    </row>
    <row r="2355" spans="1:6" x14ac:dyDescent="0.25">
      <c r="A2355" s="5"/>
      <c r="B2355" s="5"/>
      <c r="C2355" s="5"/>
      <c r="D2355" s="5"/>
      <c r="E2355" s="5"/>
      <c r="F2355" s="5"/>
    </row>
    <row r="2356" spans="1:6" x14ac:dyDescent="0.25">
      <c r="A2356" s="5"/>
      <c r="B2356" s="5"/>
      <c r="C2356" s="5"/>
      <c r="D2356" s="5"/>
      <c r="E2356" s="5"/>
      <c r="F2356" s="5"/>
    </row>
    <row r="2357" spans="1:6" x14ac:dyDescent="0.25">
      <c r="A2357" s="5"/>
      <c r="B2357" s="5"/>
      <c r="C2357" s="5"/>
      <c r="D2357" s="5"/>
      <c r="E2357" s="5"/>
      <c r="F2357" s="5"/>
    </row>
    <row r="2358" spans="1:6" x14ac:dyDescent="0.25">
      <c r="A2358" s="5"/>
      <c r="B2358" s="5"/>
      <c r="C2358" s="5"/>
      <c r="D2358" s="5"/>
      <c r="E2358" s="5"/>
      <c r="F2358" s="5"/>
    </row>
    <row r="2359" spans="1:6" x14ac:dyDescent="0.25">
      <c r="A2359" s="5"/>
      <c r="B2359" s="5"/>
      <c r="C2359" s="5"/>
      <c r="D2359" s="5"/>
      <c r="E2359" s="5"/>
      <c r="F2359" s="5"/>
    </row>
    <row r="2360" spans="1:6" x14ac:dyDescent="0.25">
      <c r="A2360" s="5"/>
      <c r="B2360" s="5"/>
      <c r="C2360" s="5"/>
      <c r="D2360" s="5"/>
      <c r="E2360" s="5"/>
      <c r="F2360" s="5"/>
    </row>
    <row r="2361" spans="1:6" x14ac:dyDescent="0.25">
      <c r="A2361" s="5"/>
      <c r="B2361" s="5"/>
      <c r="C2361" s="5"/>
      <c r="D2361" s="5"/>
      <c r="E2361" s="5"/>
      <c r="F2361" s="5"/>
    </row>
    <row r="2362" spans="1:6" x14ac:dyDescent="0.25">
      <c r="A2362" s="5"/>
      <c r="B2362" s="5"/>
      <c r="C2362" s="5"/>
      <c r="D2362" s="5"/>
      <c r="E2362" s="5"/>
      <c r="F2362" s="5"/>
    </row>
    <row r="2363" spans="1:6" x14ac:dyDescent="0.25">
      <c r="A2363" s="5"/>
      <c r="B2363" s="5"/>
      <c r="C2363" s="5"/>
      <c r="D2363" s="5"/>
      <c r="E2363" s="5"/>
      <c r="F2363" s="5"/>
    </row>
    <row r="2364" spans="1:6" x14ac:dyDescent="0.25">
      <c r="A2364" s="5"/>
      <c r="B2364" s="5"/>
      <c r="C2364" s="5"/>
      <c r="D2364" s="5"/>
      <c r="E2364" s="5"/>
      <c r="F2364" s="5"/>
    </row>
    <row r="2365" spans="1:6" x14ac:dyDescent="0.25">
      <c r="A2365" s="5"/>
      <c r="B2365" s="5"/>
      <c r="C2365" s="5"/>
      <c r="D2365" s="5"/>
      <c r="E2365" s="5"/>
      <c r="F2365" s="5"/>
    </row>
    <row r="2366" spans="1:6" x14ac:dyDescent="0.25">
      <c r="A2366" s="5"/>
      <c r="B2366" s="5"/>
      <c r="C2366" s="5"/>
      <c r="D2366" s="5"/>
      <c r="E2366" s="5"/>
      <c r="F2366" s="5"/>
    </row>
    <row r="2367" spans="1:6" x14ac:dyDescent="0.25">
      <c r="A2367" s="5"/>
      <c r="B2367" s="5"/>
      <c r="C2367" s="5"/>
      <c r="D2367" s="5"/>
      <c r="E2367" s="5"/>
      <c r="F2367" s="5"/>
    </row>
    <row r="2368" spans="1:6" x14ac:dyDescent="0.25">
      <c r="A2368" s="5"/>
      <c r="B2368" s="5"/>
      <c r="C2368" s="5"/>
      <c r="D2368" s="5"/>
      <c r="E2368" s="5"/>
      <c r="F2368" s="5"/>
    </row>
    <row r="2369" spans="1:6" x14ac:dyDescent="0.25">
      <c r="A2369" s="5"/>
      <c r="B2369" s="5"/>
      <c r="C2369" s="5"/>
      <c r="D2369" s="5"/>
      <c r="E2369" s="5"/>
      <c r="F2369" s="5"/>
    </row>
    <row r="2370" spans="1:6" x14ac:dyDescent="0.25">
      <c r="A2370" s="5"/>
      <c r="B2370" s="5"/>
      <c r="C2370" s="5"/>
      <c r="D2370" s="5"/>
      <c r="E2370" s="5"/>
      <c r="F2370" s="5"/>
    </row>
    <row r="2371" spans="1:6" x14ac:dyDescent="0.25">
      <c r="A2371" s="5"/>
      <c r="B2371" s="5"/>
      <c r="C2371" s="5"/>
      <c r="D2371" s="5"/>
      <c r="E2371" s="5"/>
      <c r="F2371" s="5"/>
    </row>
    <row r="2372" spans="1:6" x14ac:dyDescent="0.25">
      <c r="A2372" s="5"/>
      <c r="B2372" s="5"/>
      <c r="C2372" s="5"/>
      <c r="D2372" s="5"/>
      <c r="E2372" s="5"/>
      <c r="F2372" s="5"/>
    </row>
    <row r="2373" spans="1:6" x14ac:dyDescent="0.25">
      <c r="A2373" s="5"/>
      <c r="B2373" s="5"/>
      <c r="C2373" s="5"/>
      <c r="D2373" s="5"/>
      <c r="E2373" s="5"/>
      <c r="F2373" s="5"/>
    </row>
    <row r="2374" spans="1:6" x14ac:dyDescent="0.25">
      <c r="A2374" s="5"/>
      <c r="B2374" s="5"/>
      <c r="C2374" s="5"/>
      <c r="D2374" s="5"/>
      <c r="E2374" s="5"/>
      <c r="F2374" s="5"/>
    </row>
    <row r="2375" spans="1:6" x14ac:dyDescent="0.25">
      <c r="A2375" s="5"/>
      <c r="B2375" s="5"/>
      <c r="C2375" s="5"/>
      <c r="D2375" s="5"/>
      <c r="E2375" s="5"/>
      <c r="F2375" s="5"/>
    </row>
    <row r="2376" spans="1:6" x14ac:dyDescent="0.25">
      <c r="A2376" s="5"/>
      <c r="B2376" s="5"/>
      <c r="C2376" s="5"/>
      <c r="D2376" s="5"/>
      <c r="E2376" s="5"/>
      <c r="F2376" s="5"/>
    </row>
    <row r="2377" spans="1:6" x14ac:dyDescent="0.25">
      <c r="A2377" s="5"/>
      <c r="B2377" s="5"/>
      <c r="C2377" s="5"/>
      <c r="D2377" s="5"/>
      <c r="E2377" s="5"/>
      <c r="F2377" s="5"/>
    </row>
    <row r="2378" spans="1:6" x14ac:dyDescent="0.25">
      <c r="A2378" s="5"/>
      <c r="B2378" s="5"/>
      <c r="C2378" s="5"/>
      <c r="D2378" s="5"/>
      <c r="E2378" s="5"/>
      <c r="F2378" s="5"/>
    </row>
    <row r="2379" spans="1:6" x14ac:dyDescent="0.25">
      <c r="A2379" s="5"/>
      <c r="B2379" s="5"/>
      <c r="C2379" s="5"/>
      <c r="D2379" s="5"/>
      <c r="E2379" s="5"/>
      <c r="F2379" s="5"/>
    </row>
    <row r="2380" spans="1:6" x14ac:dyDescent="0.25">
      <c r="A2380" s="5"/>
      <c r="B2380" s="5"/>
      <c r="C2380" s="5"/>
      <c r="D2380" s="5"/>
      <c r="E2380" s="5"/>
      <c r="F2380" s="5"/>
    </row>
    <row r="2381" spans="1:6" x14ac:dyDescent="0.25">
      <c r="A2381" s="5"/>
      <c r="B2381" s="5"/>
      <c r="C2381" s="5"/>
      <c r="D2381" s="5"/>
      <c r="E2381" s="5"/>
      <c r="F2381" s="5"/>
    </row>
    <row r="2382" spans="1:6" x14ac:dyDescent="0.25">
      <c r="A2382" s="5"/>
      <c r="B2382" s="5"/>
      <c r="C2382" s="5"/>
      <c r="D2382" s="5"/>
      <c r="E2382" s="5"/>
      <c r="F2382" s="5"/>
    </row>
    <row r="2383" spans="1:6" x14ac:dyDescent="0.25">
      <c r="A2383" s="5"/>
      <c r="B2383" s="5"/>
      <c r="C2383" s="5"/>
      <c r="D2383" s="5"/>
      <c r="E2383" s="5"/>
      <c r="F2383" s="5"/>
    </row>
    <row r="2384" spans="1:6" x14ac:dyDescent="0.25">
      <c r="A2384" s="5"/>
      <c r="B2384" s="5"/>
      <c r="C2384" s="5"/>
      <c r="D2384" s="5"/>
      <c r="E2384" s="5"/>
      <c r="F2384" s="5"/>
    </row>
    <row r="2385" spans="1:6" x14ac:dyDescent="0.25">
      <c r="A2385" s="5"/>
      <c r="B2385" s="5"/>
      <c r="C2385" s="5"/>
      <c r="D2385" s="5"/>
      <c r="E2385" s="5"/>
      <c r="F2385" s="5"/>
    </row>
    <row r="2386" spans="1:6" x14ac:dyDescent="0.25">
      <c r="A2386" s="5"/>
      <c r="B2386" s="5"/>
      <c r="C2386" s="5"/>
      <c r="D2386" s="5"/>
      <c r="E2386" s="5"/>
      <c r="F2386" s="5"/>
    </row>
    <row r="2387" spans="1:6" x14ac:dyDescent="0.25">
      <c r="A2387" s="5"/>
      <c r="B2387" s="5"/>
      <c r="C2387" s="5"/>
      <c r="D2387" s="5"/>
      <c r="E2387" s="5"/>
      <c r="F2387" s="5"/>
    </row>
    <row r="2388" spans="1:6" x14ac:dyDescent="0.25">
      <c r="A2388" s="5"/>
      <c r="B2388" s="5"/>
      <c r="C2388" s="5"/>
      <c r="D2388" s="5"/>
      <c r="E2388" s="5"/>
      <c r="F2388" s="5"/>
    </row>
    <row r="2389" spans="1:6" x14ac:dyDescent="0.25">
      <c r="A2389" s="5"/>
      <c r="B2389" s="5"/>
      <c r="C2389" s="5"/>
      <c r="D2389" s="5"/>
      <c r="E2389" s="5"/>
      <c r="F2389" s="5"/>
    </row>
    <row r="2390" spans="1:6" x14ac:dyDescent="0.25">
      <c r="A2390" s="5"/>
      <c r="B2390" s="5"/>
      <c r="C2390" s="5"/>
      <c r="D2390" s="5"/>
      <c r="E2390" s="5"/>
      <c r="F2390" s="5"/>
    </row>
    <row r="2391" spans="1:6" x14ac:dyDescent="0.25">
      <c r="A2391" s="5"/>
      <c r="B2391" s="5"/>
      <c r="C2391" s="5"/>
      <c r="D2391" s="5"/>
      <c r="E2391" s="5"/>
      <c r="F2391" s="5"/>
    </row>
    <row r="2392" spans="1:6" x14ac:dyDescent="0.25">
      <c r="A2392" s="5"/>
      <c r="B2392" s="5"/>
      <c r="C2392" s="5"/>
      <c r="D2392" s="5"/>
      <c r="E2392" s="5"/>
      <c r="F2392" s="5"/>
    </row>
    <row r="2393" spans="1:6" x14ac:dyDescent="0.25">
      <c r="A2393" s="5"/>
      <c r="B2393" s="5"/>
      <c r="C2393" s="5"/>
      <c r="D2393" s="5"/>
      <c r="E2393" s="5"/>
      <c r="F2393" s="5"/>
    </row>
    <row r="2394" spans="1:6" x14ac:dyDescent="0.25">
      <c r="A2394" s="5"/>
      <c r="B2394" s="5"/>
      <c r="C2394" s="5"/>
      <c r="D2394" s="5"/>
      <c r="E2394" s="5"/>
      <c r="F2394" s="5"/>
    </row>
    <row r="2395" spans="1:6" x14ac:dyDescent="0.25">
      <c r="A2395" s="5"/>
      <c r="B2395" s="5"/>
      <c r="C2395" s="5"/>
      <c r="D2395" s="5"/>
      <c r="E2395" s="5"/>
      <c r="F2395" s="5"/>
    </row>
    <row r="2396" spans="1:6" x14ac:dyDescent="0.25">
      <c r="A2396" s="5"/>
      <c r="B2396" s="5"/>
      <c r="C2396" s="5"/>
      <c r="D2396" s="5"/>
      <c r="E2396" s="5"/>
      <c r="F2396" s="5"/>
    </row>
    <row r="2397" spans="1:6" x14ac:dyDescent="0.25">
      <c r="A2397" s="5"/>
      <c r="B2397" s="5"/>
      <c r="C2397" s="5"/>
      <c r="D2397" s="5"/>
      <c r="E2397" s="5"/>
      <c r="F2397" s="5"/>
    </row>
    <row r="2398" spans="1:6" x14ac:dyDescent="0.25">
      <c r="A2398" s="5"/>
      <c r="B2398" s="5"/>
      <c r="C2398" s="5"/>
      <c r="D2398" s="5"/>
      <c r="E2398" s="5"/>
      <c r="F2398" s="5"/>
    </row>
    <row r="2399" spans="1:6" x14ac:dyDescent="0.25">
      <c r="A2399" s="5"/>
      <c r="B2399" s="5"/>
      <c r="C2399" s="5"/>
      <c r="D2399" s="5"/>
      <c r="E2399" s="5"/>
      <c r="F2399" s="5"/>
    </row>
    <row r="2400" spans="1:6" x14ac:dyDescent="0.25">
      <c r="A2400" s="5"/>
      <c r="B2400" s="5"/>
      <c r="C2400" s="5"/>
      <c r="D2400" s="5"/>
      <c r="E2400" s="5"/>
      <c r="F2400" s="5"/>
    </row>
    <row r="2401" spans="1:6" x14ac:dyDescent="0.25">
      <c r="A2401" s="5"/>
      <c r="B2401" s="5"/>
      <c r="C2401" s="5"/>
      <c r="D2401" s="5"/>
      <c r="E2401" s="5"/>
      <c r="F2401" s="5"/>
    </row>
    <row r="2402" spans="1:6" x14ac:dyDescent="0.25">
      <c r="A2402" s="5"/>
      <c r="B2402" s="5"/>
      <c r="C2402" s="5"/>
      <c r="D2402" s="5"/>
      <c r="E2402" s="5"/>
      <c r="F2402" s="5"/>
    </row>
    <row r="2403" spans="1:6" x14ac:dyDescent="0.25">
      <c r="A2403" s="5"/>
      <c r="B2403" s="5"/>
      <c r="C2403" s="5"/>
      <c r="D2403" s="5"/>
      <c r="E2403" s="5"/>
      <c r="F2403" s="5"/>
    </row>
    <row r="2404" spans="1:6" x14ac:dyDescent="0.25">
      <c r="A2404" s="5"/>
      <c r="B2404" s="5"/>
      <c r="C2404" s="5"/>
      <c r="D2404" s="5"/>
      <c r="E2404" s="5"/>
      <c r="F2404" s="5"/>
    </row>
    <row r="2405" spans="1:6" x14ac:dyDescent="0.25">
      <c r="A2405" s="5"/>
      <c r="B2405" s="5"/>
      <c r="C2405" s="5"/>
      <c r="D2405" s="5"/>
      <c r="E2405" s="5"/>
      <c r="F2405" s="5"/>
    </row>
    <row r="2406" spans="1:6" x14ac:dyDescent="0.25">
      <c r="A2406" s="5"/>
      <c r="B2406" s="5"/>
      <c r="C2406" s="5"/>
      <c r="D2406" s="5"/>
      <c r="E2406" s="5"/>
      <c r="F2406" s="5"/>
    </row>
    <row r="2407" spans="1:6" x14ac:dyDescent="0.25">
      <c r="A2407" s="5"/>
      <c r="B2407" s="5"/>
      <c r="C2407" s="5"/>
      <c r="D2407" s="5"/>
      <c r="E2407" s="5"/>
      <c r="F2407" s="5"/>
    </row>
    <row r="2408" spans="1:6" x14ac:dyDescent="0.25">
      <c r="A2408" s="5"/>
      <c r="B2408" s="5"/>
      <c r="C2408" s="5"/>
      <c r="D2408" s="5"/>
      <c r="E2408" s="5"/>
      <c r="F2408" s="5"/>
    </row>
    <row r="2409" spans="1:6" x14ac:dyDescent="0.25">
      <c r="A2409" s="5"/>
      <c r="B2409" s="5"/>
      <c r="C2409" s="5"/>
      <c r="D2409" s="5"/>
      <c r="E2409" s="5"/>
      <c r="F2409" s="5"/>
    </row>
    <row r="2410" spans="1:6" x14ac:dyDescent="0.25">
      <c r="A2410" s="5"/>
      <c r="B2410" s="5"/>
      <c r="C2410" s="5"/>
      <c r="D2410" s="5"/>
      <c r="E2410" s="5"/>
      <c r="F2410" s="5"/>
    </row>
    <row r="2411" spans="1:6" x14ac:dyDescent="0.25">
      <c r="A2411" s="5"/>
      <c r="B2411" s="5"/>
      <c r="C2411" s="5"/>
      <c r="D2411" s="5"/>
      <c r="E2411" s="5"/>
      <c r="F2411" s="5"/>
    </row>
    <row r="2412" spans="1:6" x14ac:dyDescent="0.25">
      <c r="A2412" s="5"/>
      <c r="B2412" s="5"/>
      <c r="C2412" s="5"/>
      <c r="D2412" s="5"/>
      <c r="E2412" s="5"/>
      <c r="F2412" s="5"/>
    </row>
    <row r="2413" spans="1:6" x14ac:dyDescent="0.25">
      <c r="A2413" s="5"/>
      <c r="B2413" s="5"/>
      <c r="C2413" s="5"/>
      <c r="D2413" s="5"/>
      <c r="E2413" s="5"/>
      <c r="F2413" s="5"/>
    </row>
    <row r="2414" spans="1:6" x14ac:dyDescent="0.25">
      <c r="A2414" s="5"/>
      <c r="B2414" s="5"/>
      <c r="C2414" s="5"/>
      <c r="D2414" s="5"/>
      <c r="E2414" s="5"/>
      <c r="F2414" s="5"/>
    </row>
    <row r="2415" spans="1:6" x14ac:dyDescent="0.25">
      <c r="A2415" s="5"/>
      <c r="B2415" s="5"/>
      <c r="C2415" s="5"/>
      <c r="D2415" s="5"/>
      <c r="E2415" s="5"/>
      <c r="F2415" s="5"/>
    </row>
    <row r="2416" spans="1:6" x14ac:dyDescent="0.25">
      <c r="A2416" s="5"/>
      <c r="B2416" s="5"/>
      <c r="C2416" s="5"/>
      <c r="D2416" s="5"/>
      <c r="E2416" s="5"/>
      <c r="F2416" s="5"/>
    </row>
    <row r="2417" spans="1:6" x14ac:dyDescent="0.25">
      <c r="A2417" s="5"/>
      <c r="B2417" s="5"/>
      <c r="C2417" s="5"/>
      <c r="D2417" s="5"/>
      <c r="E2417" s="5"/>
      <c r="F2417" s="5"/>
    </row>
    <row r="2418" spans="1:6" x14ac:dyDescent="0.25">
      <c r="A2418" s="5"/>
      <c r="B2418" s="5"/>
      <c r="C2418" s="5"/>
      <c r="D2418" s="5"/>
      <c r="E2418" s="5"/>
      <c r="F2418" s="5"/>
    </row>
    <row r="2419" spans="1:6" x14ac:dyDescent="0.25">
      <c r="A2419" s="5"/>
      <c r="B2419" s="5"/>
      <c r="C2419" s="5"/>
      <c r="D2419" s="5"/>
      <c r="E2419" s="5"/>
      <c r="F2419" s="5"/>
    </row>
    <row r="2420" spans="1:6" x14ac:dyDescent="0.25">
      <c r="A2420" s="5"/>
      <c r="B2420" s="5"/>
      <c r="C2420" s="5"/>
      <c r="D2420" s="5"/>
      <c r="E2420" s="5"/>
      <c r="F2420" s="5"/>
    </row>
    <row r="2421" spans="1:6" x14ac:dyDescent="0.25">
      <c r="A2421" s="5"/>
      <c r="B2421" s="5"/>
      <c r="C2421" s="5"/>
      <c r="D2421" s="5"/>
      <c r="E2421" s="5"/>
      <c r="F2421" s="5"/>
    </row>
    <row r="2422" spans="1:6" x14ac:dyDescent="0.25">
      <c r="A2422" s="5"/>
      <c r="B2422" s="5"/>
      <c r="C2422" s="5"/>
      <c r="D2422" s="5"/>
      <c r="E2422" s="5"/>
      <c r="F2422" s="5"/>
    </row>
    <row r="2423" spans="1:6" x14ac:dyDescent="0.25">
      <c r="A2423" s="5"/>
      <c r="B2423" s="5"/>
      <c r="C2423" s="5"/>
      <c r="D2423" s="5"/>
      <c r="E2423" s="5"/>
      <c r="F2423" s="5"/>
    </row>
    <row r="2424" spans="1:6" x14ac:dyDescent="0.25">
      <c r="A2424" s="5"/>
      <c r="B2424" s="5"/>
      <c r="C2424" s="5"/>
      <c r="D2424" s="5"/>
      <c r="E2424" s="5"/>
      <c r="F2424" s="5"/>
    </row>
    <row r="2425" spans="1:6" x14ac:dyDescent="0.25">
      <c r="A2425" s="5"/>
      <c r="B2425" s="5"/>
      <c r="C2425" s="5"/>
      <c r="D2425" s="5"/>
      <c r="E2425" s="5"/>
      <c r="F2425" s="5"/>
    </row>
    <row r="2426" spans="1:6" x14ac:dyDescent="0.25">
      <c r="A2426" s="5"/>
      <c r="B2426" s="5"/>
      <c r="C2426" s="5"/>
      <c r="D2426" s="5"/>
      <c r="E2426" s="5"/>
      <c r="F2426" s="5"/>
    </row>
    <row r="2427" spans="1:6" x14ac:dyDescent="0.25">
      <c r="A2427" s="5"/>
      <c r="B2427" s="5"/>
      <c r="C2427" s="5"/>
      <c r="D2427" s="5"/>
      <c r="E2427" s="5"/>
      <c r="F2427" s="5"/>
    </row>
    <row r="2428" spans="1:6" x14ac:dyDescent="0.25">
      <c r="A2428" s="5"/>
      <c r="B2428" s="5"/>
      <c r="C2428" s="5"/>
      <c r="D2428" s="5"/>
      <c r="E2428" s="5"/>
      <c r="F2428" s="5"/>
    </row>
    <row r="2429" spans="1:6" x14ac:dyDescent="0.25">
      <c r="A2429" s="5"/>
      <c r="B2429" s="5"/>
      <c r="C2429" s="5"/>
      <c r="D2429" s="5"/>
      <c r="E2429" s="5"/>
      <c r="F2429" s="5"/>
    </row>
    <row r="2430" spans="1:6" x14ac:dyDescent="0.25">
      <c r="A2430" s="5"/>
      <c r="B2430" s="5"/>
      <c r="C2430" s="5"/>
      <c r="D2430" s="5"/>
      <c r="E2430" s="5"/>
      <c r="F2430" s="5"/>
    </row>
    <row r="2431" spans="1:6" x14ac:dyDescent="0.25">
      <c r="A2431" s="5"/>
      <c r="B2431" s="5"/>
      <c r="C2431" s="5"/>
      <c r="D2431" s="5"/>
      <c r="E2431" s="5"/>
      <c r="F2431" s="5"/>
    </row>
    <row r="2432" spans="1:6" x14ac:dyDescent="0.25">
      <c r="A2432" s="5"/>
      <c r="B2432" s="5"/>
      <c r="C2432" s="5"/>
      <c r="D2432" s="5"/>
      <c r="E2432" s="5"/>
      <c r="F2432" s="5"/>
    </row>
    <row r="2433" spans="1:6" x14ac:dyDescent="0.25">
      <c r="A2433" s="5"/>
      <c r="B2433" s="5"/>
      <c r="C2433" s="5"/>
      <c r="D2433" s="5"/>
      <c r="E2433" s="5"/>
      <c r="F2433" s="5"/>
    </row>
    <row r="2434" spans="1:6" x14ac:dyDescent="0.25">
      <c r="A2434" s="5"/>
      <c r="B2434" s="5"/>
      <c r="C2434" s="5"/>
      <c r="D2434" s="5"/>
      <c r="E2434" s="5"/>
      <c r="F2434" s="5"/>
    </row>
    <row r="2435" spans="1:6" x14ac:dyDescent="0.25">
      <c r="A2435" s="5"/>
      <c r="B2435" s="5"/>
      <c r="C2435" s="5"/>
      <c r="D2435" s="5"/>
      <c r="E2435" s="5"/>
      <c r="F2435" s="5"/>
    </row>
    <row r="2436" spans="1:6" x14ac:dyDescent="0.25">
      <c r="A2436" s="5"/>
      <c r="B2436" s="5"/>
      <c r="C2436" s="5"/>
      <c r="D2436" s="5"/>
      <c r="E2436" s="5"/>
      <c r="F2436" s="5"/>
    </row>
    <row r="2437" spans="1:6" x14ac:dyDescent="0.25">
      <c r="A2437" s="5"/>
      <c r="B2437" s="5"/>
      <c r="C2437" s="5"/>
      <c r="D2437" s="5"/>
      <c r="E2437" s="5"/>
      <c r="F2437" s="5"/>
    </row>
    <row r="2438" spans="1:6" x14ac:dyDescent="0.25">
      <c r="A2438" s="5"/>
      <c r="B2438" s="5"/>
      <c r="C2438" s="5"/>
      <c r="D2438" s="5"/>
      <c r="E2438" s="5"/>
      <c r="F2438" s="5"/>
    </row>
    <row r="2439" spans="1:6" x14ac:dyDescent="0.25">
      <c r="A2439" s="5"/>
      <c r="B2439" s="5"/>
      <c r="C2439" s="5"/>
      <c r="D2439" s="5"/>
      <c r="E2439" s="5"/>
      <c r="F2439" s="5"/>
    </row>
    <row r="2440" spans="1:6" x14ac:dyDescent="0.25">
      <c r="A2440" s="5"/>
      <c r="B2440" s="5"/>
      <c r="C2440" s="5"/>
      <c r="D2440" s="5"/>
      <c r="E2440" s="5"/>
      <c r="F2440" s="5"/>
    </row>
    <row r="2441" spans="1:6" x14ac:dyDescent="0.25">
      <c r="A2441" s="5"/>
      <c r="B2441" s="5"/>
      <c r="C2441" s="5"/>
      <c r="D2441" s="5"/>
      <c r="E2441" s="5"/>
      <c r="F2441" s="5"/>
    </row>
    <row r="2442" spans="1:6" x14ac:dyDescent="0.25">
      <c r="A2442" s="5"/>
      <c r="B2442" s="5"/>
      <c r="C2442" s="5"/>
      <c r="D2442" s="5"/>
      <c r="E2442" s="5"/>
      <c r="F2442" s="5"/>
    </row>
    <row r="2443" spans="1:6" x14ac:dyDescent="0.25">
      <c r="A2443" s="5"/>
      <c r="B2443" s="5"/>
      <c r="C2443" s="5"/>
      <c r="D2443" s="5"/>
      <c r="E2443" s="5"/>
      <c r="F2443" s="5"/>
    </row>
    <row r="2444" spans="1:6" x14ac:dyDescent="0.25">
      <c r="A2444" s="5"/>
      <c r="B2444" s="5"/>
      <c r="C2444" s="5"/>
      <c r="D2444" s="5"/>
      <c r="E2444" s="5"/>
      <c r="F2444" s="5"/>
    </row>
    <row r="2445" spans="1:6" x14ac:dyDescent="0.25">
      <c r="A2445" s="5"/>
      <c r="B2445" s="5"/>
      <c r="C2445" s="5"/>
      <c r="D2445" s="5"/>
      <c r="E2445" s="5"/>
      <c r="F2445" s="5"/>
    </row>
    <row r="2446" spans="1:6" x14ac:dyDescent="0.25">
      <c r="A2446" s="5"/>
      <c r="B2446" s="5"/>
      <c r="C2446" s="5"/>
      <c r="D2446" s="5"/>
      <c r="E2446" s="5"/>
      <c r="F2446" s="5"/>
    </row>
    <row r="2447" spans="1:6" x14ac:dyDescent="0.25">
      <c r="A2447" s="5"/>
      <c r="B2447" s="5"/>
      <c r="C2447" s="5"/>
      <c r="D2447" s="5"/>
      <c r="E2447" s="5"/>
      <c r="F2447" s="5"/>
    </row>
    <row r="2448" spans="1:6" x14ac:dyDescent="0.25">
      <c r="A2448" s="5"/>
      <c r="B2448" s="5"/>
      <c r="C2448" s="5"/>
      <c r="D2448" s="5"/>
      <c r="E2448" s="5"/>
      <c r="F2448" s="5"/>
    </row>
    <row r="2449" spans="1:6" x14ac:dyDescent="0.25">
      <c r="A2449" s="5"/>
      <c r="B2449" s="5"/>
      <c r="C2449" s="5"/>
      <c r="D2449" s="5"/>
      <c r="E2449" s="5"/>
      <c r="F2449" s="5"/>
    </row>
    <row r="2450" spans="1:6" x14ac:dyDescent="0.25">
      <c r="A2450" s="5"/>
      <c r="B2450" s="5"/>
      <c r="C2450" s="5"/>
      <c r="D2450" s="5"/>
      <c r="E2450" s="5"/>
      <c r="F2450" s="5"/>
    </row>
    <row r="2451" spans="1:6" x14ac:dyDescent="0.25">
      <c r="A2451" s="5"/>
      <c r="B2451" s="5"/>
      <c r="C2451" s="5"/>
      <c r="D2451" s="5"/>
      <c r="E2451" s="5"/>
      <c r="F2451" s="5"/>
    </row>
    <row r="2452" spans="1:6" x14ac:dyDescent="0.25">
      <c r="A2452" s="5"/>
      <c r="B2452" s="5"/>
      <c r="C2452" s="5"/>
      <c r="D2452" s="5"/>
      <c r="E2452" s="5"/>
      <c r="F2452" s="5"/>
    </row>
    <row r="2453" spans="1:6" x14ac:dyDescent="0.25">
      <c r="A2453" s="5"/>
      <c r="B2453" s="5"/>
      <c r="C2453" s="5"/>
      <c r="D2453" s="5"/>
      <c r="E2453" s="5"/>
      <c r="F2453" s="5"/>
    </row>
    <row r="2454" spans="1:6" x14ac:dyDescent="0.25">
      <c r="A2454" s="5"/>
      <c r="B2454" s="5"/>
      <c r="C2454" s="5"/>
      <c r="D2454" s="5"/>
      <c r="E2454" s="5"/>
      <c r="F2454" s="5"/>
    </row>
    <row r="2455" spans="1:6" x14ac:dyDescent="0.25">
      <c r="A2455" s="5"/>
      <c r="B2455" s="5"/>
      <c r="C2455" s="5"/>
      <c r="D2455" s="5"/>
      <c r="E2455" s="5"/>
      <c r="F2455" s="5"/>
    </row>
    <row r="2456" spans="1:6" x14ac:dyDescent="0.25">
      <c r="A2456" s="5"/>
      <c r="B2456" s="5"/>
      <c r="C2456" s="5"/>
      <c r="D2456" s="5"/>
      <c r="E2456" s="5"/>
      <c r="F2456" s="5"/>
    </row>
    <row r="2457" spans="1:6" x14ac:dyDescent="0.25">
      <c r="A2457" s="5"/>
      <c r="B2457" s="5"/>
      <c r="C2457" s="5"/>
      <c r="D2457" s="5"/>
      <c r="E2457" s="5"/>
      <c r="F2457" s="5"/>
    </row>
    <row r="2458" spans="1:6" x14ac:dyDescent="0.25">
      <c r="A2458" s="5"/>
      <c r="B2458" s="5"/>
      <c r="C2458" s="5"/>
      <c r="D2458" s="5"/>
      <c r="E2458" s="5"/>
      <c r="F2458" s="5"/>
    </row>
    <row r="2459" spans="1:6" x14ac:dyDescent="0.25">
      <c r="A2459" s="5"/>
      <c r="B2459" s="5"/>
      <c r="C2459" s="5"/>
      <c r="D2459" s="5"/>
      <c r="E2459" s="5"/>
      <c r="F2459" s="5"/>
    </row>
    <row r="2460" spans="1:6" x14ac:dyDescent="0.25">
      <c r="A2460" s="5"/>
      <c r="B2460" s="5"/>
      <c r="C2460" s="5"/>
      <c r="D2460" s="5"/>
      <c r="E2460" s="5"/>
      <c r="F2460" s="5"/>
    </row>
    <row r="2461" spans="1:6" x14ac:dyDescent="0.25">
      <c r="A2461" s="5"/>
      <c r="B2461" s="5"/>
      <c r="C2461" s="5"/>
      <c r="D2461" s="5"/>
      <c r="E2461" s="5"/>
      <c r="F2461" s="5"/>
    </row>
    <row r="2462" spans="1:6" x14ac:dyDescent="0.25">
      <c r="A2462" s="5"/>
      <c r="B2462" s="5"/>
      <c r="C2462" s="5"/>
      <c r="D2462" s="5"/>
      <c r="E2462" s="5"/>
      <c r="F2462" s="5"/>
    </row>
    <row r="2463" spans="1:6" x14ac:dyDescent="0.25">
      <c r="A2463" s="5"/>
      <c r="B2463" s="5"/>
      <c r="C2463" s="5"/>
      <c r="D2463" s="5"/>
      <c r="E2463" s="5"/>
      <c r="F2463" s="5"/>
    </row>
    <row r="2464" spans="1:6" x14ac:dyDescent="0.25">
      <c r="A2464" s="5"/>
      <c r="B2464" s="5"/>
      <c r="C2464" s="5"/>
      <c r="D2464" s="5"/>
      <c r="E2464" s="5"/>
      <c r="F2464" s="5"/>
    </row>
    <row r="2465" spans="1:6" x14ac:dyDescent="0.25">
      <c r="A2465" s="5"/>
      <c r="B2465" s="5"/>
      <c r="C2465" s="5"/>
      <c r="D2465" s="5"/>
      <c r="E2465" s="5"/>
      <c r="F2465" s="5"/>
    </row>
    <row r="2466" spans="1:6" x14ac:dyDescent="0.25">
      <c r="A2466" s="5"/>
      <c r="B2466" s="5"/>
      <c r="C2466" s="5"/>
      <c r="D2466" s="5"/>
      <c r="E2466" s="5"/>
      <c r="F2466" s="5"/>
    </row>
    <row r="2467" spans="1:6" x14ac:dyDescent="0.25">
      <c r="A2467" s="5"/>
      <c r="B2467" s="5"/>
      <c r="C2467" s="5"/>
      <c r="D2467" s="5"/>
      <c r="E2467" s="5"/>
      <c r="F2467" s="5"/>
    </row>
    <row r="2468" spans="1:6" x14ac:dyDescent="0.25">
      <c r="A2468" s="5"/>
      <c r="B2468" s="5"/>
      <c r="C2468" s="5"/>
      <c r="D2468" s="5"/>
      <c r="E2468" s="5"/>
      <c r="F2468" s="5"/>
    </row>
    <row r="2469" spans="1:6" x14ac:dyDescent="0.25">
      <c r="A2469" s="5"/>
      <c r="B2469" s="5"/>
      <c r="C2469" s="5"/>
      <c r="D2469" s="5"/>
      <c r="E2469" s="5"/>
      <c r="F2469" s="5"/>
    </row>
    <row r="2470" spans="1:6" x14ac:dyDescent="0.25">
      <c r="A2470" s="5"/>
      <c r="B2470" s="5"/>
      <c r="C2470" s="5"/>
      <c r="D2470" s="5"/>
      <c r="E2470" s="5"/>
      <c r="F2470" s="5"/>
    </row>
    <row r="2471" spans="1:6" x14ac:dyDescent="0.25">
      <c r="A2471" s="5"/>
      <c r="B2471" s="5"/>
      <c r="C2471" s="5"/>
      <c r="D2471" s="5"/>
      <c r="E2471" s="5"/>
      <c r="F2471" s="5"/>
    </row>
    <row r="2472" spans="1:6" x14ac:dyDescent="0.25">
      <c r="A2472" s="5"/>
      <c r="B2472" s="5"/>
      <c r="C2472" s="5"/>
      <c r="D2472" s="5"/>
      <c r="E2472" s="5"/>
      <c r="F2472" s="5"/>
    </row>
    <row r="2473" spans="1:6" x14ac:dyDescent="0.25">
      <c r="A2473" s="5"/>
      <c r="B2473" s="5"/>
      <c r="C2473" s="5"/>
      <c r="D2473" s="5"/>
      <c r="E2473" s="5"/>
      <c r="F2473" s="5"/>
    </row>
    <row r="2474" spans="1:6" x14ac:dyDescent="0.25">
      <c r="A2474" s="5"/>
      <c r="B2474" s="5"/>
      <c r="C2474" s="5"/>
      <c r="D2474" s="5"/>
      <c r="E2474" s="5"/>
      <c r="F2474" s="5"/>
    </row>
    <row r="2475" spans="1:6" x14ac:dyDescent="0.25">
      <c r="A2475" s="5"/>
      <c r="B2475" s="5"/>
      <c r="C2475" s="5"/>
      <c r="D2475" s="5"/>
      <c r="E2475" s="5"/>
      <c r="F2475" s="5"/>
    </row>
    <row r="2476" spans="1:6" x14ac:dyDescent="0.25">
      <c r="A2476" s="5"/>
      <c r="B2476" s="5"/>
      <c r="C2476" s="5"/>
      <c r="D2476" s="5"/>
      <c r="E2476" s="5"/>
      <c r="F2476" s="5"/>
    </row>
    <row r="2477" spans="1:6" x14ac:dyDescent="0.25">
      <c r="A2477" s="5"/>
      <c r="B2477" s="5"/>
      <c r="C2477" s="5"/>
      <c r="D2477" s="5"/>
      <c r="E2477" s="5"/>
      <c r="F2477" s="5"/>
    </row>
    <row r="2478" spans="1:6" x14ac:dyDescent="0.25">
      <c r="A2478" s="5"/>
      <c r="B2478" s="5"/>
      <c r="C2478" s="5"/>
      <c r="D2478" s="5"/>
      <c r="E2478" s="5"/>
      <c r="F2478" s="5"/>
    </row>
    <row r="2479" spans="1:6" x14ac:dyDescent="0.25">
      <c r="A2479" s="5"/>
      <c r="B2479" s="5"/>
      <c r="C2479" s="5"/>
      <c r="D2479" s="5"/>
      <c r="E2479" s="5"/>
      <c r="F2479" s="5"/>
    </row>
    <row r="2480" spans="1:6" x14ac:dyDescent="0.25">
      <c r="A2480" s="5"/>
      <c r="B2480" s="5"/>
      <c r="C2480" s="5"/>
      <c r="D2480" s="5"/>
      <c r="E2480" s="5"/>
      <c r="F2480" s="5"/>
    </row>
    <row r="2481" spans="1:6" x14ac:dyDescent="0.25">
      <c r="A2481" s="5"/>
      <c r="B2481" s="5"/>
      <c r="C2481" s="5"/>
      <c r="D2481" s="5"/>
      <c r="E2481" s="5"/>
      <c r="F2481" s="5"/>
    </row>
    <row r="2482" spans="1:6" x14ac:dyDescent="0.25">
      <c r="A2482" s="5"/>
      <c r="B2482" s="5"/>
      <c r="C2482" s="5"/>
      <c r="D2482" s="5"/>
      <c r="E2482" s="5"/>
      <c r="F2482" s="5"/>
    </row>
    <row r="2483" spans="1:6" x14ac:dyDescent="0.25">
      <c r="A2483" s="5"/>
      <c r="B2483" s="5"/>
      <c r="C2483" s="5"/>
      <c r="D2483" s="5"/>
      <c r="E2483" s="5"/>
      <c r="F2483" s="5"/>
    </row>
    <row r="2484" spans="1:6" x14ac:dyDescent="0.25">
      <c r="A2484" s="5"/>
      <c r="B2484" s="5"/>
      <c r="C2484" s="5"/>
      <c r="D2484" s="5"/>
      <c r="E2484" s="5"/>
      <c r="F2484" s="5"/>
    </row>
    <row r="2485" spans="1:6" x14ac:dyDescent="0.25">
      <c r="A2485" s="5"/>
      <c r="B2485" s="5"/>
      <c r="C2485" s="5"/>
      <c r="D2485" s="5"/>
      <c r="E2485" s="5"/>
      <c r="F2485" s="5"/>
    </row>
    <row r="2486" spans="1:6" x14ac:dyDescent="0.25">
      <c r="A2486" s="5"/>
      <c r="B2486" s="5"/>
      <c r="C2486" s="5"/>
      <c r="D2486" s="5"/>
      <c r="E2486" s="5"/>
      <c r="F2486" s="5"/>
    </row>
    <row r="2487" spans="1:6" x14ac:dyDescent="0.25">
      <c r="A2487" s="5"/>
      <c r="B2487" s="5"/>
      <c r="C2487" s="5"/>
      <c r="D2487" s="5"/>
      <c r="E2487" s="5"/>
      <c r="F2487" s="5"/>
    </row>
    <row r="2488" spans="1:6" x14ac:dyDescent="0.25">
      <c r="A2488" s="5"/>
      <c r="B2488" s="5"/>
      <c r="C2488" s="5"/>
      <c r="D2488" s="5"/>
      <c r="E2488" s="5"/>
      <c r="F2488" s="5"/>
    </row>
    <row r="2489" spans="1:6" x14ac:dyDescent="0.25">
      <c r="A2489" s="5"/>
      <c r="B2489" s="5"/>
      <c r="C2489" s="5"/>
      <c r="D2489" s="5"/>
      <c r="E2489" s="5"/>
      <c r="F2489" s="5"/>
    </row>
    <row r="2490" spans="1:6" x14ac:dyDescent="0.25">
      <c r="A2490" s="5"/>
      <c r="B2490" s="5"/>
      <c r="C2490" s="5"/>
      <c r="D2490" s="5"/>
      <c r="E2490" s="5"/>
      <c r="F2490" s="5"/>
    </row>
    <row r="2491" spans="1:6" x14ac:dyDescent="0.25">
      <c r="A2491" s="5"/>
      <c r="B2491" s="5"/>
      <c r="C2491" s="5"/>
      <c r="D2491" s="5"/>
      <c r="E2491" s="5"/>
      <c r="F2491" s="5"/>
    </row>
    <row r="2492" spans="1:6" x14ac:dyDescent="0.25">
      <c r="A2492" s="5"/>
      <c r="B2492" s="5"/>
      <c r="C2492" s="5"/>
      <c r="D2492" s="5"/>
      <c r="E2492" s="5"/>
      <c r="F2492" s="5"/>
    </row>
    <row r="2493" spans="1:6" x14ac:dyDescent="0.25">
      <c r="A2493" s="5"/>
      <c r="B2493" s="5"/>
      <c r="C2493" s="5"/>
      <c r="D2493" s="5"/>
      <c r="E2493" s="5"/>
      <c r="F2493" s="5"/>
    </row>
    <row r="2494" spans="1:6" x14ac:dyDescent="0.25">
      <c r="A2494" s="5"/>
      <c r="B2494" s="5"/>
      <c r="C2494" s="5"/>
      <c r="D2494" s="5"/>
      <c r="E2494" s="5"/>
      <c r="F2494" s="5"/>
    </row>
    <row r="2495" spans="1:6" x14ac:dyDescent="0.25">
      <c r="A2495" s="5"/>
      <c r="B2495" s="5"/>
      <c r="C2495" s="5"/>
      <c r="D2495" s="5"/>
      <c r="E2495" s="5"/>
      <c r="F2495" s="5"/>
    </row>
    <row r="2496" spans="1:6" x14ac:dyDescent="0.25">
      <c r="A2496" s="5"/>
      <c r="B2496" s="5"/>
      <c r="C2496" s="5"/>
      <c r="D2496" s="5"/>
      <c r="E2496" s="5"/>
      <c r="F2496" s="5"/>
    </row>
    <row r="2497" spans="1:6" x14ac:dyDescent="0.25">
      <c r="A2497" s="5"/>
      <c r="B2497" s="5"/>
      <c r="C2497" s="5"/>
      <c r="D2497" s="5"/>
      <c r="E2497" s="5"/>
      <c r="F2497" s="5"/>
    </row>
    <row r="2498" spans="1:6" x14ac:dyDescent="0.25">
      <c r="A2498" s="5"/>
      <c r="B2498" s="5"/>
      <c r="C2498" s="5"/>
      <c r="D2498" s="5"/>
      <c r="E2498" s="5"/>
      <c r="F2498" s="5"/>
    </row>
    <row r="2499" spans="1:6" x14ac:dyDescent="0.25">
      <c r="A2499" s="5"/>
      <c r="B2499" s="5"/>
      <c r="C2499" s="5"/>
      <c r="D2499" s="5"/>
      <c r="E2499" s="5"/>
      <c r="F2499" s="5"/>
    </row>
    <row r="2500" spans="1:6" x14ac:dyDescent="0.25">
      <c r="A2500" s="5"/>
      <c r="B2500" s="5"/>
      <c r="C2500" s="5"/>
      <c r="D2500" s="5"/>
      <c r="E2500" s="5"/>
      <c r="F2500" s="5"/>
    </row>
    <row r="2501" spans="1:6" x14ac:dyDescent="0.25">
      <c r="A2501" s="5"/>
      <c r="B2501" s="5"/>
      <c r="C2501" s="5"/>
      <c r="D2501" s="5"/>
      <c r="E2501" s="5"/>
      <c r="F2501" s="5"/>
    </row>
    <row r="2502" spans="1:6" x14ac:dyDescent="0.25">
      <c r="A2502" s="5"/>
      <c r="B2502" s="5"/>
      <c r="C2502" s="5"/>
      <c r="D2502" s="5"/>
      <c r="E2502" s="5"/>
      <c r="F2502" s="5"/>
    </row>
    <row r="2503" spans="1:6" x14ac:dyDescent="0.25">
      <c r="A2503" s="5"/>
      <c r="B2503" s="5"/>
      <c r="C2503" s="5"/>
      <c r="D2503" s="5"/>
      <c r="E2503" s="5"/>
      <c r="F2503" s="5"/>
    </row>
    <row r="2504" spans="1:6" x14ac:dyDescent="0.25">
      <c r="A2504" s="5"/>
      <c r="B2504" s="5"/>
      <c r="C2504" s="5"/>
      <c r="D2504" s="5"/>
      <c r="E2504" s="5"/>
      <c r="F2504" s="5"/>
    </row>
    <row r="2505" spans="1:6" x14ac:dyDescent="0.25">
      <c r="A2505" s="5"/>
      <c r="B2505" s="5"/>
      <c r="C2505" s="5"/>
      <c r="D2505" s="5"/>
      <c r="E2505" s="5"/>
      <c r="F2505" s="5"/>
    </row>
    <row r="2506" spans="1:6" x14ac:dyDescent="0.25">
      <c r="A2506" s="5"/>
      <c r="B2506" s="5"/>
      <c r="C2506" s="5"/>
      <c r="D2506" s="5"/>
      <c r="E2506" s="5"/>
      <c r="F2506" s="5"/>
    </row>
    <row r="2507" spans="1:6" x14ac:dyDescent="0.25">
      <c r="A2507" s="5"/>
      <c r="B2507" s="5"/>
      <c r="C2507" s="5"/>
      <c r="D2507" s="5"/>
      <c r="E2507" s="5"/>
      <c r="F2507" s="5"/>
    </row>
    <row r="2508" spans="1:6" x14ac:dyDescent="0.25">
      <c r="A2508" s="5"/>
      <c r="B2508" s="5"/>
      <c r="C2508" s="5"/>
      <c r="D2508" s="5"/>
      <c r="E2508" s="5"/>
      <c r="F2508" s="5"/>
    </row>
    <row r="2509" spans="1:6" x14ac:dyDescent="0.25">
      <c r="A2509" s="5"/>
      <c r="B2509" s="5"/>
      <c r="C2509" s="5"/>
      <c r="D2509" s="5"/>
      <c r="E2509" s="5"/>
      <c r="F2509" s="5"/>
    </row>
    <row r="2510" spans="1:6" x14ac:dyDescent="0.25">
      <c r="A2510" s="5"/>
      <c r="B2510" s="5"/>
      <c r="C2510" s="5"/>
      <c r="D2510" s="5"/>
      <c r="E2510" s="5"/>
      <c r="F2510" s="5"/>
    </row>
    <row r="2511" spans="1:6" x14ac:dyDescent="0.25">
      <c r="A2511" s="5"/>
      <c r="B2511" s="5"/>
      <c r="C2511" s="5"/>
      <c r="D2511" s="5"/>
      <c r="E2511" s="5"/>
      <c r="F2511" s="5"/>
    </row>
    <row r="2512" spans="1:6" x14ac:dyDescent="0.25">
      <c r="A2512" s="5"/>
      <c r="B2512" s="5"/>
      <c r="C2512" s="5"/>
      <c r="D2512" s="5"/>
      <c r="E2512" s="5"/>
      <c r="F2512" s="5"/>
    </row>
    <row r="2513" spans="1:6" x14ac:dyDescent="0.25">
      <c r="A2513" s="5"/>
      <c r="B2513" s="5"/>
      <c r="C2513" s="5"/>
      <c r="D2513" s="5"/>
      <c r="E2513" s="5"/>
      <c r="F2513" s="5"/>
    </row>
    <row r="2514" spans="1:6" x14ac:dyDescent="0.25">
      <c r="A2514" s="5"/>
      <c r="B2514" s="5"/>
      <c r="C2514" s="5"/>
      <c r="D2514" s="5"/>
      <c r="E2514" s="5"/>
      <c r="F2514" s="5"/>
    </row>
    <row r="2515" spans="1:6" x14ac:dyDescent="0.25">
      <c r="A2515" s="5"/>
      <c r="B2515" s="5"/>
      <c r="C2515" s="5"/>
      <c r="D2515" s="5"/>
      <c r="E2515" s="5"/>
      <c r="F2515" s="5"/>
    </row>
    <row r="2516" spans="1:6" x14ac:dyDescent="0.25">
      <c r="A2516" s="5"/>
      <c r="B2516" s="5"/>
      <c r="C2516" s="5"/>
      <c r="D2516" s="5"/>
      <c r="E2516" s="5"/>
      <c r="F2516" s="5"/>
    </row>
    <row r="2517" spans="1:6" x14ac:dyDescent="0.25">
      <c r="A2517" s="5"/>
      <c r="B2517" s="5"/>
      <c r="C2517" s="5"/>
      <c r="D2517" s="5"/>
      <c r="E2517" s="5"/>
      <c r="F2517" s="5"/>
    </row>
    <row r="2518" spans="1:6" x14ac:dyDescent="0.25">
      <c r="A2518" s="5"/>
      <c r="B2518" s="5"/>
      <c r="C2518" s="5"/>
      <c r="D2518" s="5"/>
      <c r="E2518" s="5"/>
      <c r="F2518" s="5"/>
    </row>
    <row r="2519" spans="1:6" x14ac:dyDescent="0.25">
      <c r="A2519" s="5"/>
      <c r="B2519" s="5"/>
      <c r="C2519" s="5"/>
      <c r="D2519" s="5"/>
      <c r="E2519" s="5"/>
      <c r="F2519" s="5"/>
    </row>
    <row r="2520" spans="1:6" x14ac:dyDescent="0.25">
      <c r="A2520" s="5"/>
      <c r="B2520" s="5"/>
      <c r="C2520" s="5"/>
      <c r="D2520" s="5"/>
      <c r="E2520" s="5"/>
      <c r="F2520" s="5"/>
    </row>
    <row r="2521" spans="1:6" x14ac:dyDescent="0.25">
      <c r="A2521" s="5"/>
      <c r="B2521" s="5"/>
      <c r="C2521" s="5"/>
      <c r="D2521" s="5"/>
      <c r="E2521" s="5"/>
      <c r="F2521" s="5"/>
    </row>
    <row r="2522" spans="1:6" x14ac:dyDescent="0.25">
      <c r="A2522" s="5"/>
      <c r="B2522" s="5"/>
      <c r="C2522" s="5"/>
      <c r="D2522" s="5"/>
      <c r="E2522" s="5"/>
      <c r="F2522" s="5"/>
    </row>
    <row r="2523" spans="1:6" x14ac:dyDescent="0.25">
      <c r="A2523" s="5"/>
      <c r="B2523" s="5"/>
      <c r="C2523" s="5"/>
      <c r="D2523" s="5"/>
      <c r="E2523" s="5"/>
      <c r="F2523" s="5"/>
    </row>
    <row r="2524" spans="1:6" x14ac:dyDescent="0.25">
      <c r="A2524" s="5"/>
      <c r="B2524" s="5"/>
      <c r="C2524" s="5"/>
      <c r="D2524" s="5"/>
      <c r="E2524" s="5"/>
      <c r="F2524" s="5"/>
    </row>
    <row r="2525" spans="1:6" x14ac:dyDescent="0.25">
      <c r="A2525" s="5"/>
      <c r="B2525" s="5"/>
      <c r="C2525" s="5"/>
      <c r="D2525" s="5"/>
      <c r="E2525" s="5"/>
      <c r="F2525" s="5"/>
    </row>
    <row r="2526" spans="1:6" x14ac:dyDescent="0.25">
      <c r="A2526" s="5"/>
      <c r="B2526" s="5"/>
      <c r="C2526" s="5"/>
      <c r="D2526" s="5"/>
      <c r="E2526" s="5"/>
      <c r="F2526" s="5"/>
    </row>
    <row r="2527" spans="1:6" x14ac:dyDescent="0.25">
      <c r="A2527" s="5"/>
      <c r="B2527" s="5"/>
      <c r="C2527" s="5"/>
      <c r="D2527" s="5"/>
      <c r="E2527" s="5"/>
      <c r="F2527" s="5"/>
    </row>
    <row r="2528" spans="1:6" x14ac:dyDescent="0.25">
      <c r="A2528" s="5"/>
      <c r="B2528" s="5"/>
      <c r="C2528" s="5"/>
      <c r="D2528" s="5"/>
      <c r="E2528" s="5"/>
      <c r="F2528" s="5"/>
    </row>
    <row r="2529" spans="1:6" x14ac:dyDescent="0.25">
      <c r="A2529" s="5"/>
      <c r="B2529" s="5"/>
      <c r="C2529" s="5"/>
      <c r="D2529" s="5"/>
      <c r="E2529" s="5"/>
      <c r="F2529" s="5"/>
    </row>
    <row r="2530" spans="1:6" x14ac:dyDescent="0.25">
      <c r="A2530" s="5"/>
      <c r="B2530" s="5"/>
      <c r="C2530" s="5"/>
      <c r="D2530" s="5"/>
      <c r="E2530" s="5"/>
      <c r="F2530" s="5"/>
    </row>
    <row r="2531" spans="1:6" x14ac:dyDescent="0.25">
      <c r="A2531" s="5"/>
      <c r="B2531" s="5"/>
      <c r="C2531" s="5"/>
      <c r="D2531" s="5"/>
      <c r="E2531" s="5"/>
      <c r="F2531" s="5"/>
    </row>
    <row r="2532" spans="1:6" x14ac:dyDescent="0.25">
      <c r="A2532" s="5"/>
      <c r="B2532" s="5"/>
      <c r="C2532" s="5"/>
      <c r="D2532" s="5"/>
      <c r="E2532" s="5"/>
      <c r="F2532" s="5"/>
    </row>
    <row r="2533" spans="1:6" x14ac:dyDescent="0.25">
      <c r="A2533" s="5"/>
      <c r="B2533" s="5"/>
      <c r="C2533" s="5"/>
      <c r="D2533" s="5"/>
      <c r="E2533" s="5"/>
      <c r="F2533" s="5"/>
    </row>
    <row r="2534" spans="1:6" x14ac:dyDescent="0.25">
      <c r="A2534" s="5"/>
      <c r="B2534" s="5"/>
      <c r="C2534" s="5"/>
      <c r="D2534" s="5"/>
      <c r="E2534" s="5"/>
      <c r="F2534" s="5"/>
    </row>
    <row r="2535" spans="1:6" x14ac:dyDescent="0.25">
      <c r="A2535" s="5"/>
      <c r="B2535" s="5"/>
      <c r="C2535" s="5"/>
      <c r="D2535" s="5"/>
      <c r="E2535" s="5"/>
      <c r="F2535" s="5"/>
    </row>
    <row r="2536" spans="1:6" x14ac:dyDescent="0.25">
      <c r="A2536" s="5"/>
      <c r="B2536" s="5"/>
      <c r="C2536" s="5"/>
      <c r="D2536" s="5"/>
      <c r="E2536" s="5"/>
      <c r="F2536" s="5"/>
    </row>
    <row r="2537" spans="1:6" x14ac:dyDescent="0.25">
      <c r="A2537" s="5"/>
      <c r="B2537" s="5"/>
      <c r="C2537" s="5"/>
      <c r="D2537" s="5"/>
      <c r="E2537" s="5"/>
      <c r="F2537" s="5"/>
    </row>
    <row r="2538" spans="1:6" x14ac:dyDescent="0.25">
      <c r="A2538" s="5"/>
      <c r="B2538" s="5"/>
      <c r="C2538" s="5"/>
      <c r="D2538" s="5"/>
      <c r="E2538" s="5"/>
      <c r="F2538" s="5"/>
    </row>
    <row r="2539" spans="1:6" x14ac:dyDescent="0.25">
      <c r="A2539" s="5"/>
      <c r="B2539" s="5"/>
      <c r="C2539" s="5"/>
      <c r="D2539" s="5"/>
      <c r="E2539" s="5"/>
      <c r="F2539" s="5"/>
    </row>
    <row r="2540" spans="1:6" x14ac:dyDescent="0.25">
      <c r="A2540" s="5"/>
      <c r="B2540" s="5"/>
      <c r="C2540" s="5"/>
      <c r="D2540" s="5"/>
      <c r="E2540" s="5"/>
      <c r="F2540" s="5"/>
    </row>
    <row r="2541" spans="1:6" x14ac:dyDescent="0.25">
      <c r="A2541" s="5"/>
      <c r="B2541" s="5"/>
      <c r="C2541" s="5"/>
      <c r="D2541" s="5"/>
      <c r="E2541" s="5"/>
      <c r="F2541" s="5"/>
    </row>
    <row r="2542" spans="1:6" x14ac:dyDescent="0.25">
      <c r="A2542" s="5"/>
      <c r="B2542" s="5"/>
      <c r="C2542" s="5"/>
      <c r="D2542" s="5"/>
      <c r="E2542" s="5"/>
      <c r="F2542" s="5"/>
    </row>
    <row r="2543" spans="1:6" x14ac:dyDescent="0.25">
      <c r="A2543" s="5"/>
      <c r="B2543" s="5"/>
      <c r="C2543" s="5"/>
      <c r="D2543" s="5"/>
      <c r="E2543" s="5"/>
      <c r="F2543" s="5"/>
    </row>
    <row r="2544" spans="1:6" x14ac:dyDescent="0.25">
      <c r="A2544" s="5"/>
      <c r="B2544" s="5"/>
      <c r="C2544" s="5"/>
      <c r="D2544" s="5"/>
      <c r="E2544" s="5"/>
      <c r="F2544" s="5"/>
    </row>
    <row r="2545" spans="1:6" x14ac:dyDescent="0.25">
      <c r="A2545" s="5"/>
      <c r="B2545" s="5"/>
      <c r="C2545" s="5"/>
      <c r="D2545" s="5"/>
      <c r="E2545" s="5"/>
      <c r="F2545" s="5"/>
    </row>
    <row r="2546" spans="1:6" x14ac:dyDescent="0.25">
      <c r="A2546" s="5"/>
      <c r="B2546" s="5"/>
      <c r="C2546" s="5"/>
      <c r="D2546" s="5"/>
      <c r="E2546" s="5"/>
      <c r="F2546" s="5"/>
    </row>
    <row r="2547" spans="1:6" x14ac:dyDescent="0.25">
      <c r="A2547" s="5"/>
      <c r="B2547" s="5"/>
      <c r="C2547" s="5"/>
      <c r="D2547" s="5"/>
      <c r="E2547" s="5"/>
      <c r="F2547" s="5"/>
    </row>
    <row r="2548" spans="1:6" x14ac:dyDescent="0.25">
      <c r="A2548" s="5"/>
      <c r="B2548" s="5"/>
      <c r="C2548" s="5"/>
      <c r="D2548" s="5"/>
      <c r="E2548" s="5"/>
      <c r="F2548" s="5"/>
    </row>
    <row r="2549" spans="1:6" x14ac:dyDescent="0.25">
      <c r="A2549" s="5"/>
      <c r="B2549" s="5"/>
      <c r="C2549" s="5"/>
      <c r="D2549" s="5"/>
      <c r="E2549" s="5"/>
      <c r="F2549" s="5"/>
    </row>
    <row r="2550" spans="1:6" x14ac:dyDescent="0.25">
      <c r="A2550" s="5"/>
      <c r="B2550" s="5"/>
      <c r="C2550" s="5"/>
      <c r="D2550" s="5"/>
      <c r="E2550" s="5"/>
      <c r="F2550" s="5"/>
    </row>
    <row r="2551" spans="1:6" x14ac:dyDescent="0.25">
      <c r="A2551" s="5"/>
      <c r="B2551" s="5"/>
      <c r="C2551" s="5"/>
      <c r="D2551" s="5"/>
      <c r="E2551" s="5"/>
      <c r="F2551" s="5"/>
    </row>
    <row r="2552" spans="1:6" x14ac:dyDescent="0.25">
      <c r="A2552" s="5"/>
      <c r="B2552" s="5"/>
      <c r="C2552" s="5"/>
      <c r="D2552" s="5"/>
      <c r="E2552" s="5"/>
      <c r="F2552" s="5"/>
    </row>
    <row r="2553" spans="1:6" x14ac:dyDescent="0.25">
      <c r="A2553" s="5"/>
      <c r="B2553" s="5"/>
      <c r="C2553" s="5"/>
      <c r="D2553" s="5"/>
      <c r="E2553" s="5"/>
      <c r="F2553" s="5"/>
    </row>
    <row r="2554" spans="1:6" x14ac:dyDescent="0.25">
      <c r="A2554" s="5"/>
      <c r="B2554" s="5"/>
      <c r="C2554" s="5"/>
      <c r="D2554" s="5"/>
      <c r="E2554" s="5"/>
      <c r="F2554" s="5"/>
    </row>
    <row r="2555" spans="1:6" x14ac:dyDescent="0.25">
      <c r="A2555" s="5"/>
      <c r="B2555" s="5"/>
      <c r="C2555" s="5"/>
      <c r="D2555" s="5"/>
      <c r="E2555" s="5"/>
      <c r="F2555" s="5"/>
    </row>
    <row r="2556" spans="1:6" x14ac:dyDescent="0.25">
      <c r="A2556" s="5"/>
      <c r="B2556" s="5"/>
      <c r="C2556" s="5"/>
      <c r="D2556" s="5"/>
      <c r="E2556" s="5"/>
      <c r="F2556" s="5"/>
    </row>
    <row r="2557" spans="1:6" x14ac:dyDescent="0.25">
      <c r="A2557" s="5"/>
      <c r="B2557" s="5"/>
      <c r="C2557" s="5"/>
      <c r="D2557" s="5"/>
      <c r="E2557" s="5"/>
      <c r="F2557" s="5"/>
    </row>
    <row r="2558" spans="1:6" x14ac:dyDescent="0.25">
      <c r="A2558" s="5"/>
      <c r="B2558" s="5"/>
      <c r="C2558" s="5"/>
      <c r="D2558" s="5"/>
      <c r="E2558" s="5"/>
      <c r="F2558" s="5"/>
    </row>
    <row r="2559" spans="1:6" x14ac:dyDescent="0.25">
      <c r="A2559" s="5"/>
      <c r="B2559" s="5"/>
      <c r="C2559" s="5"/>
      <c r="D2559" s="5"/>
      <c r="E2559" s="5"/>
      <c r="F2559" s="5"/>
    </row>
    <row r="2560" spans="1:6" x14ac:dyDescent="0.25">
      <c r="A2560" s="5"/>
      <c r="B2560" s="5"/>
      <c r="C2560" s="5"/>
      <c r="D2560" s="5"/>
      <c r="E2560" s="5"/>
      <c r="F2560" s="5"/>
    </row>
    <row r="2561" spans="1:6" x14ac:dyDescent="0.25">
      <c r="A2561" s="5"/>
      <c r="B2561" s="5"/>
      <c r="C2561" s="5"/>
      <c r="D2561" s="5"/>
      <c r="E2561" s="5"/>
      <c r="F2561" s="5"/>
    </row>
    <row r="2562" spans="1:6" x14ac:dyDescent="0.25">
      <c r="A2562" s="5"/>
      <c r="B2562" s="5"/>
      <c r="C2562" s="5"/>
      <c r="D2562" s="5"/>
      <c r="E2562" s="5"/>
      <c r="F2562" s="5"/>
    </row>
    <row r="2563" spans="1:6" x14ac:dyDescent="0.25">
      <c r="A2563" s="5"/>
      <c r="B2563" s="5"/>
      <c r="C2563" s="5"/>
      <c r="D2563" s="5"/>
      <c r="E2563" s="5"/>
      <c r="F2563" s="5"/>
    </row>
    <row r="2564" spans="1:6" x14ac:dyDescent="0.25">
      <c r="A2564" s="5"/>
      <c r="B2564" s="5"/>
      <c r="C2564" s="5"/>
      <c r="D2564" s="5"/>
      <c r="E2564" s="5"/>
      <c r="F2564" s="5"/>
    </row>
    <row r="2565" spans="1:6" x14ac:dyDescent="0.25">
      <c r="A2565" s="5"/>
      <c r="B2565" s="5"/>
      <c r="C2565" s="5"/>
      <c r="D2565" s="5"/>
      <c r="E2565" s="5"/>
      <c r="F2565" s="5"/>
    </row>
    <row r="2566" spans="1:6" x14ac:dyDescent="0.25">
      <c r="A2566" s="5"/>
      <c r="B2566" s="5"/>
      <c r="C2566" s="5"/>
      <c r="D2566" s="5"/>
      <c r="E2566" s="5"/>
      <c r="F2566" s="5"/>
    </row>
    <row r="2567" spans="1:6" x14ac:dyDescent="0.25">
      <c r="A2567" s="5"/>
      <c r="B2567" s="5"/>
      <c r="C2567" s="5"/>
      <c r="D2567" s="5"/>
      <c r="E2567" s="5"/>
      <c r="F2567" s="5"/>
    </row>
    <row r="2568" spans="1:6" x14ac:dyDescent="0.25">
      <c r="A2568" s="5"/>
      <c r="B2568" s="5"/>
      <c r="C2568" s="5"/>
      <c r="D2568" s="5"/>
      <c r="E2568" s="5"/>
      <c r="F2568" s="5"/>
    </row>
    <row r="2569" spans="1:6" x14ac:dyDescent="0.25">
      <c r="A2569" s="5"/>
      <c r="B2569" s="5"/>
      <c r="C2569" s="5"/>
      <c r="D2569" s="5"/>
      <c r="E2569" s="5"/>
      <c r="F2569" s="5"/>
    </row>
    <row r="2570" spans="1:6" x14ac:dyDescent="0.25">
      <c r="A2570" s="5"/>
      <c r="B2570" s="5"/>
      <c r="C2570" s="5"/>
      <c r="D2570" s="5"/>
      <c r="E2570" s="5"/>
      <c r="F2570" s="5"/>
    </row>
    <row r="2571" spans="1:6" x14ac:dyDescent="0.25">
      <c r="A2571" s="5"/>
      <c r="B2571" s="5"/>
      <c r="C2571" s="5"/>
      <c r="D2571" s="5"/>
      <c r="E2571" s="5"/>
      <c r="F2571" s="5"/>
    </row>
    <row r="2572" spans="1:6" x14ac:dyDescent="0.25">
      <c r="A2572" s="5"/>
      <c r="B2572" s="5"/>
      <c r="C2572" s="5"/>
      <c r="D2572" s="5"/>
      <c r="E2572" s="5"/>
      <c r="F2572" s="5"/>
    </row>
    <row r="2573" spans="1:6" x14ac:dyDescent="0.25">
      <c r="A2573" s="5"/>
      <c r="B2573" s="5"/>
      <c r="C2573" s="5"/>
      <c r="D2573" s="5"/>
      <c r="E2573" s="5"/>
      <c r="F2573" s="5"/>
    </row>
    <row r="2574" spans="1:6" x14ac:dyDescent="0.25">
      <c r="A2574" s="5"/>
      <c r="B2574" s="5"/>
      <c r="C2574" s="5"/>
      <c r="D2574" s="5"/>
      <c r="E2574" s="5"/>
      <c r="F2574" s="5"/>
    </row>
    <row r="2575" spans="1:6" x14ac:dyDescent="0.25">
      <c r="A2575" s="5"/>
      <c r="B2575" s="5"/>
      <c r="C2575" s="5"/>
      <c r="D2575" s="5"/>
      <c r="E2575" s="5"/>
      <c r="F2575" s="5"/>
    </row>
    <row r="2576" spans="1:6" x14ac:dyDescent="0.25">
      <c r="A2576" s="5"/>
      <c r="B2576" s="5"/>
      <c r="C2576" s="5"/>
      <c r="D2576" s="5"/>
      <c r="E2576" s="5"/>
      <c r="F2576" s="5"/>
    </row>
    <row r="2577" spans="1:6" x14ac:dyDescent="0.25">
      <c r="A2577" s="5"/>
      <c r="B2577" s="5"/>
      <c r="C2577" s="5"/>
      <c r="D2577" s="5"/>
      <c r="E2577" s="5"/>
      <c r="F2577" s="5"/>
    </row>
    <row r="2578" spans="1:6" x14ac:dyDescent="0.25">
      <c r="A2578" s="5"/>
      <c r="B2578" s="5"/>
      <c r="C2578" s="5"/>
      <c r="D2578" s="5"/>
      <c r="E2578" s="5"/>
      <c r="F2578" s="5"/>
    </row>
    <row r="2579" spans="1:6" x14ac:dyDescent="0.25">
      <c r="A2579" s="5"/>
      <c r="B2579" s="5"/>
      <c r="C2579" s="5"/>
      <c r="D2579" s="5"/>
      <c r="E2579" s="5"/>
      <c r="F2579" s="5"/>
    </row>
    <row r="2580" spans="1:6" x14ac:dyDescent="0.25">
      <c r="A2580" s="5"/>
      <c r="B2580" s="5"/>
      <c r="C2580" s="5"/>
      <c r="D2580" s="5"/>
      <c r="E2580" s="5"/>
      <c r="F2580" s="5"/>
    </row>
    <row r="2581" spans="1:6" x14ac:dyDescent="0.25">
      <c r="A2581" s="5"/>
      <c r="B2581" s="5"/>
      <c r="C2581" s="5"/>
      <c r="D2581" s="5"/>
      <c r="E2581" s="5"/>
      <c r="F2581" s="5"/>
    </row>
    <row r="2582" spans="1:6" x14ac:dyDescent="0.25">
      <c r="A2582" s="5"/>
      <c r="B2582" s="5"/>
      <c r="C2582" s="5"/>
      <c r="D2582" s="5"/>
      <c r="E2582" s="5"/>
      <c r="F2582" s="5"/>
    </row>
    <row r="2583" spans="1:6" x14ac:dyDescent="0.25">
      <c r="A2583" s="5"/>
      <c r="B2583" s="5"/>
      <c r="C2583" s="5"/>
      <c r="D2583" s="5"/>
      <c r="E2583" s="5"/>
      <c r="F2583" s="5"/>
    </row>
    <row r="2584" spans="1:6" x14ac:dyDescent="0.25">
      <c r="A2584" s="5"/>
      <c r="B2584" s="5"/>
      <c r="C2584" s="5"/>
      <c r="D2584" s="5"/>
      <c r="E2584" s="5"/>
      <c r="F2584" s="5"/>
    </row>
    <row r="2585" spans="1:6" x14ac:dyDescent="0.25">
      <c r="A2585" s="5"/>
      <c r="B2585" s="5"/>
      <c r="C2585" s="5"/>
      <c r="D2585" s="5"/>
      <c r="E2585" s="5"/>
      <c r="F2585" s="5"/>
    </row>
    <row r="2586" spans="1:6" x14ac:dyDescent="0.25">
      <c r="A2586" s="5"/>
      <c r="B2586" s="5"/>
      <c r="C2586" s="5"/>
      <c r="D2586" s="5"/>
      <c r="E2586" s="5"/>
      <c r="F2586" s="5"/>
    </row>
    <row r="2587" spans="1:6" x14ac:dyDescent="0.25">
      <c r="A2587" s="5"/>
      <c r="B2587" s="5"/>
      <c r="C2587" s="5"/>
      <c r="D2587" s="5"/>
      <c r="E2587" s="5"/>
      <c r="F2587" s="5"/>
    </row>
    <row r="2588" spans="1:6" x14ac:dyDescent="0.25">
      <c r="A2588" s="5"/>
      <c r="B2588" s="5"/>
      <c r="C2588" s="5"/>
      <c r="D2588" s="5"/>
      <c r="E2588" s="5"/>
      <c r="F2588" s="5"/>
    </row>
    <row r="2589" spans="1:6" x14ac:dyDescent="0.25">
      <c r="A2589" s="5"/>
      <c r="B2589" s="5"/>
      <c r="C2589" s="5"/>
      <c r="D2589" s="5"/>
      <c r="E2589" s="5"/>
      <c r="F2589" s="5"/>
    </row>
    <row r="2590" spans="1:6" x14ac:dyDescent="0.25">
      <c r="A2590" s="5"/>
      <c r="B2590" s="5"/>
      <c r="C2590" s="5"/>
      <c r="D2590" s="5"/>
      <c r="E2590" s="5"/>
      <c r="F2590" s="5"/>
    </row>
    <row r="2591" spans="1:6" x14ac:dyDescent="0.25">
      <c r="A2591" s="5"/>
      <c r="B2591" s="5"/>
      <c r="C2591" s="5"/>
      <c r="D2591" s="5"/>
      <c r="E2591" s="5"/>
      <c r="F2591" s="5"/>
    </row>
    <row r="2592" spans="1:6" x14ac:dyDescent="0.25">
      <c r="A2592" s="5"/>
      <c r="B2592" s="5"/>
      <c r="C2592" s="5"/>
      <c r="D2592" s="5"/>
      <c r="E2592" s="5"/>
      <c r="F2592" s="5"/>
    </row>
    <row r="2593" spans="1:6" x14ac:dyDescent="0.25">
      <c r="A2593" s="5"/>
      <c r="B2593" s="5"/>
      <c r="C2593" s="5"/>
      <c r="D2593" s="5"/>
      <c r="E2593" s="5"/>
      <c r="F2593" s="5"/>
    </row>
    <row r="2594" spans="1:6" x14ac:dyDescent="0.25">
      <c r="A2594" s="5"/>
      <c r="B2594" s="5"/>
      <c r="C2594" s="5"/>
      <c r="D2594" s="5"/>
      <c r="E2594" s="5"/>
      <c r="F2594" s="5"/>
    </row>
    <row r="2595" spans="1:6" x14ac:dyDescent="0.25">
      <c r="A2595" s="5"/>
      <c r="B2595" s="5"/>
      <c r="C2595" s="5"/>
      <c r="D2595" s="5"/>
      <c r="E2595" s="5"/>
      <c r="F2595" s="5"/>
    </row>
    <row r="2596" spans="1:6" x14ac:dyDescent="0.25">
      <c r="A2596" s="5"/>
      <c r="B2596" s="5"/>
      <c r="C2596" s="5"/>
      <c r="D2596" s="5"/>
      <c r="E2596" s="5"/>
      <c r="F2596" s="5"/>
    </row>
    <row r="2597" spans="1:6" x14ac:dyDescent="0.25">
      <c r="A2597" s="5"/>
      <c r="B2597" s="5"/>
      <c r="C2597" s="5"/>
      <c r="D2597" s="5"/>
      <c r="E2597" s="5"/>
      <c r="F2597" s="5"/>
    </row>
    <row r="2598" spans="1:6" x14ac:dyDescent="0.25">
      <c r="A2598" s="5"/>
      <c r="B2598" s="5"/>
      <c r="C2598" s="5"/>
      <c r="D2598" s="5"/>
      <c r="E2598" s="5"/>
      <c r="F2598" s="5"/>
    </row>
    <row r="2599" spans="1:6" x14ac:dyDescent="0.25">
      <c r="A2599" s="5"/>
      <c r="B2599" s="5"/>
      <c r="C2599" s="5"/>
      <c r="D2599" s="5"/>
      <c r="E2599" s="5"/>
      <c r="F2599" s="5"/>
    </row>
    <row r="2600" spans="1:6" x14ac:dyDescent="0.25">
      <c r="A2600" s="5"/>
      <c r="B2600" s="5"/>
      <c r="C2600" s="5"/>
      <c r="D2600" s="5"/>
      <c r="E2600" s="5"/>
      <c r="F2600" s="5"/>
    </row>
    <row r="2601" spans="1:6" x14ac:dyDescent="0.25">
      <c r="A2601" s="5"/>
      <c r="B2601" s="5"/>
      <c r="C2601" s="5"/>
      <c r="D2601" s="5"/>
      <c r="E2601" s="5"/>
      <c r="F2601" s="5"/>
    </row>
    <row r="2602" spans="1:6" x14ac:dyDescent="0.25">
      <c r="A2602" s="5"/>
      <c r="B2602" s="5"/>
      <c r="C2602" s="5"/>
      <c r="D2602" s="5"/>
      <c r="E2602" s="5"/>
      <c r="F2602" s="5"/>
    </row>
    <row r="2603" spans="1:6" x14ac:dyDescent="0.25">
      <c r="A2603" s="5"/>
      <c r="B2603" s="5"/>
      <c r="C2603" s="5"/>
      <c r="D2603" s="5"/>
      <c r="E2603" s="5"/>
      <c r="F2603" s="5"/>
    </row>
    <row r="2604" spans="1:6" x14ac:dyDescent="0.25">
      <c r="A2604" s="5"/>
      <c r="B2604" s="5"/>
      <c r="C2604" s="5"/>
      <c r="D2604" s="5"/>
      <c r="E2604" s="5"/>
      <c r="F2604" s="5"/>
    </row>
    <row r="2605" spans="1:6" x14ac:dyDescent="0.25">
      <c r="A2605" s="5"/>
      <c r="B2605" s="5"/>
      <c r="C2605" s="5"/>
      <c r="D2605" s="5"/>
      <c r="E2605" s="5"/>
      <c r="F2605" s="5"/>
    </row>
    <row r="2606" spans="1:6" x14ac:dyDescent="0.25">
      <c r="A2606" s="5"/>
      <c r="B2606" s="5"/>
      <c r="C2606" s="5"/>
      <c r="D2606" s="5"/>
      <c r="E2606" s="5"/>
      <c r="F2606" s="5"/>
    </row>
    <row r="2607" spans="1:6" x14ac:dyDescent="0.25">
      <c r="A2607" s="5"/>
      <c r="B2607" s="5"/>
      <c r="C2607" s="5"/>
      <c r="D2607" s="5"/>
      <c r="E2607" s="5"/>
      <c r="F2607" s="5"/>
    </row>
    <row r="2608" spans="1:6" x14ac:dyDescent="0.25">
      <c r="A2608" s="5"/>
      <c r="B2608" s="5"/>
      <c r="C2608" s="5"/>
      <c r="D2608" s="5"/>
      <c r="E2608" s="5"/>
      <c r="F2608" s="5"/>
    </row>
    <row r="2609" spans="1:6" x14ac:dyDescent="0.25">
      <c r="A2609" s="5"/>
      <c r="B2609" s="5"/>
      <c r="C2609" s="5"/>
      <c r="D2609" s="5"/>
      <c r="E2609" s="5"/>
      <c r="F2609" s="5"/>
    </row>
    <row r="2610" spans="1:6" x14ac:dyDescent="0.25">
      <c r="A2610" s="5"/>
      <c r="B2610" s="5"/>
      <c r="C2610" s="5"/>
      <c r="D2610" s="5"/>
      <c r="E2610" s="5"/>
      <c r="F2610" s="5"/>
    </row>
    <row r="2611" spans="1:6" x14ac:dyDescent="0.25">
      <c r="A2611" s="5"/>
      <c r="B2611" s="5"/>
      <c r="C2611" s="5"/>
      <c r="D2611" s="5"/>
      <c r="E2611" s="5"/>
      <c r="F2611" s="5"/>
    </row>
    <row r="2612" spans="1:6" x14ac:dyDescent="0.25">
      <c r="A2612" s="5"/>
      <c r="B2612" s="5"/>
      <c r="C2612" s="5"/>
      <c r="D2612" s="5"/>
      <c r="E2612" s="5"/>
      <c r="F2612" s="5"/>
    </row>
    <row r="2613" spans="1:6" x14ac:dyDescent="0.25">
      <c r="A2613" s="5"/>
      <c r="B2613" s="5"/>
      <c r="C2613" s="5"/>
      <c r="D2613" s="5"/>
      <c r="E2613" s="5"/>
      <c r="F2613" s="5"/>
    </row>
    <row r="2614" spans="1:6" x14ac:dyDescent="0.25">
      <c r="A2614" s="5"/>
      <c r="B2614" s="5"/>
      <c r="C2614" s="5"/>
      <c r="D2614" s="5"/>
      <c r="E2614" s="5"/>
      <c r="F2614" s="5"/>
    </row>
    <row r="2615" spans="1:6" x14ac:dyDescent="0.25">
      <c r="A2615" s="5"/>
      <c r="B2615" s="5"/>
      <c r="C2615" s="5"/>
      <c r="D2615" s="5"/>
      <c r="E2615" s="5"/>
      <c r="F2615" s="5"/>
    </row>
    <row r="2616" spans="1:6" x14ac:dyDescent="0.25">
      <c r="A2616" s="5"/>
      <c r="B2616" s="5"/>
      <c r="C2616" s="5"/>
      <c r="D2616" s="5"/>
      <c r="E2616" s="5"/>
      <c r="F2616" s="5"/>
    </row>
    <row r="2617" spans="1:6" x14ac:dyDescent="0.25">
      <c r="A2617" s="5"/>
      <c r="B2617" s="5"/>
      <c r="C2617" s="5"/>
      <c r="D2617" s="5"/>
      <c r="E2617" s="5"/>
      <c r="F2617" s="5"/>
    </row>
    <row r="2618" spans="1:6" x14ac:dyDescent="0.25">
      <c r="A2618" s="5"/>
      <c r="B2618" s="5"/>
      <c r="C2618" s="5"/>
      <c r="D2618" s="5"/>
      <c r="E2618" s="5"/>
      <c r="F2618" s="5"/>
    </row>
    <row r="2619" spans="1:6" x14ac:dyDescent="0.25">
      <c r="A2619" s="5"/>
      <c r="B2619" s="5"/>
      <c r="C2619" s="5"/>
      <c r="D2619" s="5"/>
      <c r="E2619" s="5"/>
      <c r="F2619" s="5"/>
    </row>
    <row r="2620" spans="1:6" x14ac:dyDescent="0.25">
      <c r="A2620" s="5"/>
      <c r="B2620" s="5"/>
      <c r="C2620" s="5"/>
      <c r="D2620" s="5"/>
      <c r="E2620" s="5"/>
      <c r="F2620" s="5"/>
    </row>
    <row r="2621" spans="1:6" x14ac:dyDescent="0.25">
      <c r="A2621" s="5"/>
      <c r="B2621" s="5"/>
      <c r="C2621" s="5"/>
      <c r="D2621" s="5"/>
      <c r="E2621" s="5"/>
      <c r="F2621" s="5"/>
    </row>
    <row r="2622" spans="1:6" x14ac:dyDescent="0.25">
      <c r="A2622" s="5"/>
      <c r="B2622" s="5"/>
      <c r="C2622" s="5"/>
      <c r="D2622" s="5"/>
      <c r="E2622" s="5"/>
      <c r="F2622" s="5"/>
    </row>
    <row r="2623" spans="1:6" x14ac:dyDescent="0.25">
      <c r="A2623" s="5"/>
      <c r="B2623" s="5"/>
      <c r="C2623" s="5"/>
      <c r="D2623" s="5"/>
      <c r="E2623" s="5"/>
      <c r="F2623" s="5"/>
    </row>
    <row r="2624" spans="1:6" x14ac:dyDescent="0.25">
      <c r="A2624" s="5"/>
      <c r="B2624" s="5"/>
      <c r="C2624" s="5"/>
      <c r="D2624" s="5"/>
      <c r="E2624" s="5"/>
      <c r="F2624" s="5"/>
    </row>
    <row r="2625" spans="1:6" x14ac:dyDescent="0.25">
      <c r="A2625" s="5"/>
      <c r="B2625" s="5"/>
      <c r="C2625" s="5"/>
      <c r="D2625" s="5"/>
      <c r="E2625" s="5"/>
      <c r="F2625" s="5"/>
    </row>
    <row r="2626" spans="1:6" x14ac:dyDescent="0.25">
      <c r="A2626" s="5"/>
      <c r="B2626" s="5"/>
      <c r="C2626" s="5"/>
      <c r="D2626" s="5"/>
      <c r="E2626" s="5"/>
      <c r="F2626" s="5"/>
    </row>
    <row r="2627" spans="1:6" x14ac:dyDescent="0.25">
      <c r="A2627" s="5"/>
      <c r="B2627" s="5"/>
      <c r="C2627" s="5"/>
      <c r="D2627" s="5"/>
      <c r="E2627" s="5"/>
      <c r="F2627" s="5"/>
    </row>
    <row r="2628" spans="1:6" x14ac:dyDescent="0.25">
      <c r="A2628" s="5"/>
      <c r="B2628" s="5"/>
      <c r="C2628" s="5"/>
      <c r="D2628" s="5"/>
      <c r="E2628" s="5"/>
      <c r="F2628" s="5"/>
    </row>
    <row r="2629" spans="1:6" x14ac:dyDescent="0.25">
      <c r="A2629" s="5"/>
      <c r="B2629" s="5"/>
      <c r="C2629" s="5"/>
      <c r="D2629" s="5"/>
      <c r="E2629" s="5"/>
      <c r="F2629" s="5"/>
    </row>
    <row r="2630" spans="1:6" x14ac:dyDescent="0.25">
      <c r="A2630" s="5"/>
      <c r="B2630" s="5"/>
      <c r="C2630" s="5"/>
      <c r="D2630" s="5"/>
      <c r="E2630" s="5"/>
      <c r="F2630" s="5"/>
    </row>
    <row r="2631" spans="1:6" x14ac:dyDescent="0.25">
      <c r="A2631" s="5"/>
      <c r="B2631" s="5"/>
      <c r="C2631" s="5"/>
      <c r="D2631" s="5"/>
      <c r="E2631" s="5"/>
      <c r="F2631" s="5"/>
    </row>
    <row r="2632" spans="1:6" x14ac:dyDescent="0.25">
      <c r="A2632" s="5"/>
      <c r="B2632" s="5"/>
      <c r="C2632" s="5"/>
      <c r="D2632" s="5"/>
      <c r="E2632" s="5"/>
      <c r="F2632" s="5"/>
    </row>
    <row r="2633" spans="1:6" x14ac:dyDescent="0.25">
      <c r="A2633" s="5"/>
      <c r="B2633" s="5"/>
      <c r="C2633" s="5"/>
      <c r="D2633" s="5"/>
      <c r="E2633" s="5"/>
      <c r="F2633" s="5"/>
    </row>
    <row r="2634" spans="1:6" x14ac:dyDescent="0.25">
      <c r="A2634" s="5"/>
      <c r="B2634" s="5"/>
      <c r="C2634" s="5"/>
      <c r="D2634" s="5"/>
      <c r="E2634" s="5"/>
      <c r="F2634" s="5"/>
    </row>
    <row r="2635" spans="1:6" x14ac:dyDescent="0.25">
      <c r="A2635" s="5"/>
      <c r="B2635" s="5"/>
      <c r="C2635" s="5"/>
      <c r="D2635" s="5"/>
      <c r="E2635" s="5"/>
      <c r="F2635" s="5"/>
    </row>
    <row r="2636" spans="1:6" x14ac:dyDescent="0.25">
      <c r="A2636" s="5"/>
      <c r="B2636" s="5"/>
      <c r="C2636" s="5"/>
      <c r="D2636" s="5"/>
      <c r="E2636" s="5"/>
      <c r="F2636" s="5"/>
    </row>
    <row r="2637" spans="1:6" x14ac:dyDescent="0.25">
      <c r="A2637" s="5"/>
      <c r="B2637" s="5"/>
      <c r="C2637" s="5"/>
      <c r="D2637" s="5"/>
      <c r="E2637" s="5"/>
      <c r="F2637" s="5"/>
    </row>
    <row r="2638" spans="1:6" x14ac:dyDescent="0.25">
      <c r="A2638" s="5"/>
      <c r="B2638" s="5"/>
      <c r="C2638" s="5"/>
      <c r="D2638" s="5"/>
      <c r="E2638" s="5"/>
      <c r="F2638" s="5"/>
    </row>
    <row r="2639" spans="1:6" x14ac:dyDescent="0.25">
      <c r="A2639" s="5"/>
      <c r="B2639" s="5"/>
      <c r="C2639" s="5"/>
      <c r="D2639" s="5"/>
      <c r="E2639" s="5"/>
      <c r="F2639" s="5"/>
    </row>
    <row r="2640" spans="1:6" x14ac:dyDescent="0.25">
      <c r="A2640" s="5"/>
      <c r="B2640" s="5"/>
      <c r="C2640" s="5"/>
      <c r="D2640" s="5"/>
      <c r="E2640" s="5"/>
      <c r="F2640" s="5"/>
    </row>
    <row r="2641" spans="1:6" x14ac:dyDescent="0.25">
      <c r="A2641" s="5"/>
      <c r="B2641" s="5"/>
      <c r="C2641" s="5"/>
      <c r="D2641" s="5"/>
      <c r="E2641" s="5"/>
      <c r="F2641" s="5"/>
    </row>
    <row r="2642" spans="1:6" x14ac:dyDescent="0.25">
      <c r="A2642" s="5"/>
      <c r="B2642" s="5"/>
      <c r="C2642" s="5"/>
      <c r="D2642" s="5"/>
      <c r="E2642" s="5"/>
      <c r="F2642" s="5"/>
    </row>
    <row r="2643" spans="1:6" x14ac:dyDescent="0.25">
      <c r="A2643" s="5"/>
      <c r="B2643" s="5"/>
      <c r="C2643" s="5"/>
      <c r="D2643" s="5"/>
      <c r="E2643" s="5"/>
      <c r="F2643" s="5"/>
    </row>
    <row r="2644" spans="1:6" x14ac:dyDescent="0.25">
      <c r="A2644" s="5"/>
      <c r="B2644" s="5"/>
      <c r="C2644" s="5"/>
      <c r="D2644" s="5"/>
      <c r="E2644" s="5"/>
      <c r="F2644" s="5"/>
    </row>
    <row r="2645" spans="1:6" x14ac:dyDescent="0.25">
      <c r="A2645" s="5"/>
      <c r="B2645" s="5"/>
      <c r="C2645" s="5"/>
      <c r="D2645" s="5"/>
      <c r="E2645" s="5"/>
      <c r="F2645" s="5"/>
    </row>
    <row r="2646" spans="1:6" x14ac:dyDescent="0.25">
      <c r="A2646" s="5"/>
      <c r="B2646" s="5"/>
      <c r="C2646" s="5"/>
      <c r="D2646" s="5"/>
      <c r="E2646" s="5"/>
      <c r="F2646" s="5"/>
    </row>
    <row r="2647" spans="1:6" x14ac:dyDescent="0.25">
      <c r="A2647" s="5"/>
      <c r="B2647" s="5"/>
      <c r="C2647" s="5"/>
      <c r="D2647" s="5"/>
      <c r="E2647" s="5"/>
      <c r="F2647" s="5"/>
    </row>
    <row r="2648" spans="1:6" x14ac:dyDescent="0.25">
      <c r="A2648" s="5"/>
      <c r="B2648" s="5"/>
      <c r="C2648" s="5"/>
      <c r="D2648" s="5"/>
      <c r="E2648" s="5"/>
      <c r="F2648" s="5"/>
    </row>
    <row r="2649" spans="1:6" x14ac:dyDescent="0.25">
      <c r="A2649" s="5"/>
      <c r="B2649" s="5"/>
      <c r="C2649" s="5"/>
      <c r="D2649" s="5"/>
      <c r="E2649" s="5"/>
      <c r="F2649" s="5"/>
    </row>
    <row r="2650" spans="1:6" x14ac:dyDescent="0.25">
      <c r="A2650" s="5"/>
      <c r="B2650" s="5"/>
      <c r="C2650" s="5"/>
      <c r="D2650" s="5"/>
      <c r="E2650" s="5"/>
      <c r="F2650" s="5"/>
    </row>
    <row r="2651" spans="1:6" x14ac:dyDescent="0.25">
      <c r="A2651" s="5"/>
      <c r="B2651" s="5"/>
      <c r="C2651" s="5"/>
      <c r="D2651" s="5"/>
      <c r="E2651" s="5"/>
      <c r="F2651" s="5"/>
    </row>
    <row r="2652" spans="1:6" x14ac:dyDescent="0.25">
      <c r="A2652" s="5"/>
      <c r="B2652" s="5"/>
      <c r="C2652" s="5"/>
      <c r="D2652" s="5"/>
      <c r="E2652" s="5"/>
      <c r="F2652" s="5"/>
    </row>
    <row r="2653" spans="1:6" x14ac:dyDescent="0.25">
      <c r="A2653" s="5"/>
      <c r="B2653" s="5"/>
      <c r="C2653" s="5"/>
      <c r="D2653" s="5"/>
      <c r="E2653" s="5"/>
      <c r="F2653" s="5"/>
    </row>
    <row r="2654" spans="1:6" x14ac:dyDescent="0.25">
      <c r="A2654" s="5"/>
      <c r="B2654" s="5"/>
      <c r="C2654" s="5"/>
      <c r="D2654" s="5"/>
      <c r="E2654" s="5"/>
      <c r="F2654" s="5"/>
    </row>
    <row r="2655" spans="1:6" x14ac:dyDescent="0.25">
      <c r="A2655" s="5"/>
      <c r="B2655" s="5"/>
      <c r="C2655" s="5"/>
      <c r="D2655" s="5"/>
      <c r="E2655" s="5"/>
      <c r="F2655" s="5"/>
    </row>
    <row r="2656" spans="1:6" x14ac:dyDescent="0.25">
      <c r="A2656" s="5"/>
      <c r="B2656" s="5"/>
      <c r="C2656" s="5"/>
      <c r="D2656" s="5"/>
      <c r="E2656" s="5"/>
      <c r="F2656" s="5"/>
    </row>
    <row r="2657" spans="1:6" x14ac:dyDescent="0.25">
      <c r="A2657" s="5"/>
      <c r="B2657" s="5"/>
      <c r="C2657" s="5"/>
      <c r="D2657" s="5"/>
      <c r="E2657" s="5"/>
      <c r="F2657" s="5"/>
    </row>
    <row r="2658" spans="1:6" x14ac:dyDescent="0.25">
      <c r="A2658" s="5"/>
      <c r="B2658" s="5"/>
      <c r="C2658" s="5"/>
      <c r="D2658" s="5"/>
      <c r="E2658" s="5"/>
      <c r="F2658" s="5"/>
    </row>
    <row r="2659" spans="1:6" x14ac:dyDescent="0.25">
      <c r="A2659" s="5"/>
      <c r="B2659" s="5"/>
      <c r="C2659" s="5"/>
      <c r="D2659" s="5"/>
      <c r="E2659" s="5"/>
      <c r="F2659" s="5"/>
    </row>
    <row r="2660" spans="1:6" x14ac:dyDescent="0.25">
      <c r="A2660" s="5"/>
      <c r="B2660" s="5"/>
      <c r="C2660" s="5"/>
      <c r="D2660" s="5"/>
      <c r="E2660" s="5"/>
      <c r="F2660" s="5"/>
    </row>
    <row r="2661" spans="1:6" x14ac:dyDescent="0.25">
      <c r="A2661" s="5"/>
      <c r="B2661" s="5"/>
      <c r="C2661" s="5"/>
      <c r="D2661" s="5"/>
      <c r="E2661" s="5"/>
      <c r="F2661" s="5"/>
    </row>
    <row r="2662" spans="1:6" x14ac:dyDescent="0.25">
      <c r="A2662" s="5"/>
      <c r="B2662" s="5"/>
      <c r="C2662" s="5"/>
      <c r="D2662" s="5"/>
      <c r="E2662" s="5"/>
      <c r="F2662" s="5"/>
    </row>
    <row r="2663" spans="1:6" x14ac:dyDescent="0.25">
      <c r="A2663" s="5"/>
      <c r="B2663" s="5"/>
      <c r="C2663" s="5"/>
      <c r="D2663" s="5"/>
      <c r="E2663" s="5"/>
      <c r="F2663" s="5"/>
    </row>
    <row r="2664" spans="1:6" x14ac:dyDescent="0.25">
      <c r="A2664" s="5"/>
      <c r="B2664" s="5"/>
      <c r="C2664" s="5"/>
      <c r="D2664" s="5"/>
      <c r="E2664" s="5"/>
      <c r="F2664" s="5"/>
    </row>
    <row r="2665" spans="1:6" x14ac:dyDescent="0.25">
      <c r="A2665" s="5"/>
      <c r="B2665" s="5"/>
      <c r="C2665" s="5"/>
      <c r="D2665" s="5"/>
      <c r="E2665" s="5"/>
      <c r="F2665" s="5"/>
    </row>
    <row r="2666" spans="1:6" x14ac:dyDescent="0.25">
      <c r="A2666" s="5"/>
      <c r="B2666" s="5"/>
      <c r="C2666" s="5"/>
      <c r="D2666" s="5"/>
      <c r="E2666" s="5"/>
      <c r="F2666" s="5"/>
    </row>
    <row r="2667" spans="1:6" x14ac:dyDescent="0.25">
      <c r="A2667" s="5"/>
      <c r="B2667" s="5"/>
      <c r="C2667" s="5"/>
      <c r="D2667" s="5"/>
      <c r="E2667" s="5"/>
      <c r="F2667" s="5"/>
    </row>
    <row r="2668" spans="1:6" x14ac:dyDescent="0.25">
      <c r="A2668" s="5"/>
      <c r="B2668" s="5"/>
      <c r="C2668" s="5"/>
      <c r="D2668" s="5"/>
      <c r="E2668" s="5"/>
      <c r="F2668" s="5"/>
    </row>
    <row r="2669" spans="1:6" x14ac:dyDescent="0.25">
      <c r="A2669" s="5"/>
      <c r="B2669" s="5"/>
      <c r="C2669" s="5"/>
      <c r="D2669" s="5"/>
      <c r="E2669" s="5"/>
      <c r="F2669" s="5"/>
    </row>
    <row r="2670" spans="1:6" x14ac:dyDescent="0.25">
      <c r="A2670" s="5"/>
      <c r="B2670" s="5"/>
      <c r="C2670" s="5"/>
      <c r="D2670" s="5"/>
      <c r="E2670" s="5"/>
      <c r="F2670" s="5"/>
    </row>
    <row r="2671" spans="1:6" x14ac:dyDescent="0.25">
      <c r="A2671" s="5"/>
      <c r="B2671" s="5"/>
      <c r="C2671" s="5"/>
      <c r="D2671" s="5"/>
      <c r="E2671" s="5"/>
      <c r="F2671" s="5"/>
    </row>
    <row r="2672" spans="1:6" x14ac:dyDescent="0.25">
      <c r="A2672" s="5"/>
      <c r="B2672" s="5"/>
      <c r="C2672" s="5"/>
      <c r="D2672" s="5"/>
      <c r="E2672" s="5"/>
      <c r="F2672" s="5"/>
    </row>
    <row r="2673" spans="1:6" x14ac:dyDescent="0.25">
      <c r="A2673" s="5"/>
      <c r="B2673" s="5"/>
      <c r="C2673" s="5"/>
      <c r="D2673" s="5"/>
      <c r="E2673" s="5"/>
      <c r="F2673" s="5"/>
    </row>
    <row r="2674" spans="1:6" x14ac:dyDescent="0.25">
      <c r="A2674" s="5"/>
      <c r="B2674" s="5"/>
      <c r="C2674" s="5"/>
      <c r="D2674" s="5"/>
      <c r="E2674" s="5"/>
      <c r="F2674" s="5"/>
    </row>
    <row r="2675" spans="1:6" x14ac:dyDescent="0.25">
      <c r="A2675" s="5"/>
      <c r="B2675" s="5"/>
      <c r="C2675" s="5"/>
      <c r="D2675" s="5"/>
      <c r="E2675" s="5"/>
      <c r="F2675" s="5"/>
    </row>
    <row r="2676" spans="1:6" x14ac:dyDescent="0.25">
      <c r="A2676" s="5"/>
      <c r="B2676" s="5"/>
      <c r="C2676" s="5"/>
      <c r="D2676" s="5"/>
      <c r="E2676" s="5"/>
      <c r="F2676" s="5"/>
    </row>
    <row r="2677" spans="1:6" x14ac:dyDescent="0.25">
      <c r="A2677" s="5"/>
      <c r="B2677" s="5"/>
      <c r="C2677" s="5"/>
      <c r="D2677" s="5"/>
      <c r="E2677" s="5"/>
      <c r="F2677" s="5"/>
    </row>
    <row r="2678" spans="1:6" x14ac:dyDescent="0.25">
      <c r="A2678" s="5"/>
      <c r="B2678" s="5"/>
      <c r="C2678" s="5"/>
      <c r="D2678" s="5"/>
      <c r="E2678" s="5"/>
      <c r="F2678" s="5"/>
    </row>
    <row r="2679" spans="1:6" x14ac:dyDescent="0.25">
      <c r="A2679" s="5"/>
      <c r="B2679" s="5"/>
      <c r="C2679" s="5"/>
      <c r="D2679" s="5"/>
      <c r="E2679" s="5"/>
      <c r="F2679" s="5"/>
    </row>
    <row r="2680" spans="1:6" x14ac:dyDescent="0.25">
      <c r="A2680" s="5"/>
      <c r="B2680" s="5"/>
      <c r="C2680" s="5"/>
      <c r="D2680" s="5"/>
      <c r="E2680" s="5"/>
      <c r="F2680" s="5"/>
    </row>
    <row r="2681" spans="1:6" x14ac:dyDescent="0.25">
      <c r="A2681" s="5"/>
      <c r="B2681" s="5"/>
      <c r="C2681" s="5"/>
      <c r="D2681" s="5"/>
      <c r="E2681" s="5"/>
      <c r="F2681" s="5"/>
    </row>
    <row r="2682" spans="1:6" x14ac:dyDescent="0.25">
      <c r="A2682" s="5"/>
      <c r="B2682" s="5"/>
      <c r="C2682" s="5"/>
      <c r="D2682" s="5"/>
      <c r="E2682" s="5"/>
      <c r="F2682" s="5"/>
    </row>
    <row r="2683" spans="1:6" x14ac:dyDescent="0.25">
      <c r="A2683" s="5"/>
      <c r="B2683" s="5"/>
      <c r="C2683" s="5"/>
      <c r="D2683" s="5"/>
      <c r="E2683" s="5"/>
      <c r="F2683" s="5"/>
    </row>
    <row r="2684" spans="1:6" x14ac:dyDescent="0.25">
      <c r="A2684" s="5"/>
      <c r="B2684" s="5"/>
      <c r="C2684" s="5"/>
      <c r="D2684" s="5"/>
      <c r="E2684" s="5"/>
      <c r="F2684" s="5"/>
    </row>
    <row r="2685" spans="1:6" x14ac:dyDescent="0.25">
      <c r="A2685" s="5"/>
      <c r="B2685" s="5"/>
      <c r="C2685" s="5"/>
      <c r="D2685" s="5"/>
      <c r="E2685" s="5"/>
      <c r="F2685" s="5"/>
    </row>
    <row r="2686" spans="1:6" x14ac:dyDescent="0.25">
      <c r="A2686" s="5"/>
      <c r="B2686" s="5"/>
      <c r="C2686" s="5"/>
      <c r="D2686" s="5"/>
      <c r="E2686" s="5"/>
      <c r="F2686" s="5"/>
    </row>
    <row r="2687" spans="1:6" x14ac:dyDescent="0.25">
      <c r="A2687" s="5"/>
      <c r="B2687" s="5"/>
      <c r="C2687" s="5"/>
      <c r="D2687" s="5"/>
      <c r="E2687" s="5"/>
      <c r="F2687" s="5"/>
    </row>
    <row r="2688" spans="1:6" x14ac:dyDescent="0.25">
      <c r="A2688" s="5"/>
      <c r="B2688" s="5"/>
      <c r="C2688" s="5"/>
      <c r="D2688" s="5"/>
      <c r="E2688" s="5"/>
      <c r="F2688" s="5"/>
    </row>
    <row r="2689" spans="1:6" x14ac:dyDescent="0.25">
      <c r="A2689" s="5"/>
      <c r="B2689" s="5"/>
      <c r="C2689" s="5"/>
      <c r="D2689" s="5"/>
      <c r="E2689" s="5"/>
      <c r="F2689" s="5"/>
    </row>
    <row r="2690" spans="1:6" x14ac:dyDescent="0.25">
      <c r="A2690" s="5"/>
      <c r="B2690" s="5"/>
      <c r="C2690" s="5"/>
      <c r="D2690" s="5"/>
      <c r="E2690" s="5"/>
      <c r="F2690" s="5"/>
    </row>
    <row r="2691" spans="1:6" x14ac:dyDescent="0.25">
      <c r="A2691" s="5"/>
      <c r="B2691" s="5"/>
      <c r="C2691" s="5"/>
      <c r="D2691" s="5"/>
      <c r="E2691" s="5"/>
      <c r="F2691" s="5"/>
    </row>
    <row r="2692" spans="1:6" x14ac:dyDescent="0.25">
      <c r="A2692" s="5"/>
      <c r="B2692" s="5"/>
      <c r="C2692" s="5"/>
      <c r="D2692" s="5"/>
      <c r="E2692" s="5"/>
      <c r="F2692" s="5"/>
    </row>
    <row r="2693" spans="1:6" x14ac:dyDescent="0.25">
      <c r="A2693" s="5"/>
      <c r="B2693" s="5"/>
      <c r="C2693" s="5"/>
      <c r="D2693" s="5"/>
      <c r="E2693" s="5"/>
      <c r="F2693" s="5"/>
    </row>
    <row r="2694" spans="1:6" x14ac:dyDescent="0.25">
      <c r="A2694" s="5"/>
      <c r="B2694" s="5"/>
      <c r="C2694" s="5"/>
      <c r="D2694" s="5"/>
      <c r="E2694" s="5"/>
      <c r="F2694" s="5"/>
    </row>
    <row r="2695" spans="1:6" x14ac:dyDescent="0.25">
      <c r="A2695" s="5"/>
      <c r="B2695" s="5"/>
      <c r="C2695" s="5"/>
      <c r="D2695" s="5"/>
      <c r="E2695" s="5"/>
      <c r="F2695" s="5"/>
    </row>
    <row r="2696" spans="1:6" x14ac:dyDescent="0.25">
      <c r="A2696" s="5"/>
      <c r="B2696" s="5"/>
      <c r="C2696" s="5"/>
      <c r="D2696" s="5"/>
      <c r="E2696" s="5"/>
      <c r="F2696" s="5"/>
    </row>
    <row r="2697" spans="1:6" x14ac:dyDescent="0.25">
      <c r="A2697" s="5"/>
      <c r="B2697" s="5"/>
      <c r="C2697" s="5"/>
      <c r="D2697" s="5"/>
      <c r="E2697" s="5"/>
      <c r="F2697" s="5"/>
    </row>
    <row r="2698" spans="1:6" x14ac:dyDescent="0.25">
      <c r="A2698" s="5"/>
      <c r="B2698" s="5"/>
      <c r="C2698" s="5"/>
      <c r="D2698" s="5"/>
      <c r="E2698" s="5"/>
      <c r="F2698" s="5"/>
    </row>
    <row r="2699" spans="1:6" x14ac:dyDescent="0.25">
      <c r="A2699" s="5"/>
      <c r="B2699" s="5"/>
      <c r="C2699" s="5"/>
      <c r="D2699" s="5"/>
      <c r="E2699" s="5"/>
      <c r="F2699" s="5"/>
    </row>
    <row r="2700" spans="1:6" x14ac:dyDescent="0.25">
      <c r="A2700" s="5"/>
      <c r="B2700" s="5"/>
      <c r="C2700" s="5"/>
      <c r="D2700" s="5"/>
      <c r="E2700" s="5"/>
      <c r="F2700" s="5"/>
    </row>
    <row r="2701" spans="1:6" x14ac:dyDescent="0.25">
      <c r="A2701" s="5"/>
      <c r="B2701" s="5"/>
      <c r="C2701" s="5"/>
      <c r="D2701" s="5"/>
      <c r="E2701" s="5"/>
      <c r="F2701" s="5"/>
    </row>
    <row r="2702" spans="1:6" x14ac:dyDescent="0.25">
      <c r="A2702" s="5"/>
      <c r="B2702" s="5"/>
      <c r="C2702" s="5"/>
      <c r="D2702" s="5"/>
      <c r="E2702" s="5"/>
      <c r="F2702" s="5"/>
    </row>
    <row r="2703" spans="1:6" x14ac:dyDescent="0.25">
      <c r="A2703" s="5"/>
      <c r="B2703" s="5"/>
      <c r="C2703" s="5"/>
      <c r="D2703" s="5"/>
      <c r="E2703" s="5"/>
      <c r="F2703" s="5"/>
    </row>
    <row r="2704" spans="1:6" x14ac:dyDescent="0.25">
      <c r="A2704" s="5"/>
      <c r="B2704" s="5"/>
      <c r="C2704" s="5"/>
      <c r="D2704" s="5"/>
      <c r="E2704" s="5"/>
      <c r="F2704" s="5"/>
    </row>
    <row r="2705" spans="1:6" x14ac:dyDescent="0.25">
      <c r="A2705" s="5"/>
      <c r="B2705" s="5"/>
      <c r="C2705" s="5"/>
      <c r="D2705" s="5"/>
      <c r="E2705" s="5"/>
      <c r="F2705" s="5"/>
    </row>
    <row r="2706" spans="1:6" x14ac:dyDescent="0.25">
      <c r="A2706" s="5"/>
      <c r="B2706" s="5"/>
      <c r="C2706" s="5"/>
      <c r="D2706" s="5"/>
      <c r="E2706" s="5"/>
      <c r="F2706" s="5"/>
    </row>
    <row r="2707" spans="1:6" x14ac:dyDescent="0.25">
      <c r="A2707" s="5"/>
      <c r="B2707" s="5"/>
      <c r="C2707" s="5"/>
      <c r="D2707" s="5"/>
      <c r="E2707" s="5"/>
      <c r="F2707" s="5"/>
    </row>
    <row r="2708" spans="1:6" x14ac:dyDescent="0.25">
      <c r="A2708" s="5"/>
      <c r="B2708" s="5"/>
      <c r="C2708" s="5"/>
      <c r="D2708" s="5"/>
      <c r="E2708" s="5"/>
      <c r="F2708" s="5"/>
    </row>
    <row r="2709" spans="1:6" x14ac:dyDescent="0.25">
      <c r="A2709" s="5"/>
      <c r="B2709" s="5"/>
      <c r="C2709" s="5"/>
      <c r="D2709" s="5"/>
      <c r="E2709" s="5"/>
      <c r="F2709" s="5"/>
    </row>
    <row r="2710" spans="1:6" x14ac:dyDescent="0.25">
      <c r="A2710" s="5"/>
      <c r="B2710" s="5"/>
      <c r="C2710" s="5"/>
      <c r="D2710" s="5"/>
      <c r="E2710" s="5"/>
      <c r="F2710" s="5"/>
    </row>
    <row r="2711" spans="1:6" x14ac:dyDescent="0.25">
      <c r="A2711" s="5"/>
      <c r="B2711" s="5"/>
      <c r="C2711" s="5"/>
      <c r="D2711" s="5"/>
      <c r="E2711" s="5"/>
      <c r="F2711" s="5"/>
    </row>
    <row r="2712" spans="1:6" x14ac:dyDescent="0.25">
      <c r="A2712" s="5"/>
      <c r="B2712" s="5"/>
      <c r="C2712" s="5"/>
      <c r="D2712" s="5"/>
      <c r="E2712" s="5"/>
      <c r="F2712" s="5"/>
    </row>
    <row r="2713" spans="1:6" x14ac:dyDescent="0.25">
      <c r="A2713" s="5"/>
      <c r="B2713" s="5"/>
      <c r="C2713" s="5"/>
      <c r="D2713" s="5"/>
      <c r="E2713" s="5"/>
      <c r="F2713" s="5"/>
    </row>
    <row r="2714" spans="1:6" x14ac:dyDescent="0.25">
      <c r="A2714" s="5"/>
      <c r="B2714" s="5"/>
      <c r="C2714" s="5"/>
      <c r="D2714" s="5"/>
      <c r="E2714" s="5"/>
      <c r="F2714" s="5"/>
    </row>
    <row r="2715" spans="1:6" x14ac:dyDescent="0.25">
      <c r="A2715" s="5"/>
      <c r="B2715" s="5"/>
      <c r="C2715" s="5"/>
      <c r="D2715" s="5"/>
      <c r="E2715" s="5"/>
      <c r="F2715" s="5"/>
    </row>
    <row r="2716" spans="1:6" x14ac:dyDescent="0.25">
      <c r="A2716" s="5"/>
      <c r="B2716" s="5"/>
      <c r="C2716" s="5"/>
      <c r="D2716" s="5"/>
      <c r="E2716" s="5"/>
      <c r="F2716" s="5"/>
    </row>
    <row r="2717" spans="1:6" x14ac:dyDescent="0.25">
      <c r="A2717" s="5"/>
      <c r="B2717" s="5"/>
      <c r="C2717" s="5"/>
      <c r="D2717" s="5"/>
      <c r="E2717" s="5"/>
      <c r="F2717" s="5"/>
    </row>
    <row r="2718" spans="1:6" x14ac:dyDescent="0.25">
      <c r="A2718" s="5"/>
      <c r="B2718" s="5"/>
      <c r="C2718" s="5"/>
      <c r="D2718" s="5"/>
      <c r="E2718" s="5"/>
      <c r="F2718" s="5"/>
    </row>
    <row r="2719" spans="1:6" x14ac:dyDescent="0.25">
      <c r="A2719" s="5"/>
      <c r="B2719" s="5"/>
      <c r="C2719" s="5"/>
      <c r="D2719" s="5"/>
      <c r="E2719" s="5"/>
      <c r="F2719" s="5"/>
    </row>
    <row r="2720" spans="1:6" x14ac:dyDescent="0.25">
      <c r="A2720" s="5"/>
      <c r="B2720" s="5"/>
      <c r="C2720" s="5"/>
      <c r="D2720" s="5"/>
      <c r="E2720" s="5"/>
      <c r="F2720" s="5"/>
    </row>
    <row r="2721" spans="1:6" x14ac:dyDescent="0.25">
      <c r="A2721" s="5"/>
      <c r="B2721" s="5"/>
      <c r="C2721" s="5"/>
      <c r="D2721" s="5"/>
      <c r="E2721" s="5"/>
      <c r="F2721" s="5"/>
    </row>
    <row r="2722" spans="1:6" x14ac:dyDescent="0.25">
      <c r="A2722" s="5"/>
      <c r="B2722" s="5"/>
      <c r="C2722" s="5"/>
      <c r="D2722" s="5"/>
      <c r="E2722" s="5"/>
      <c r="F2722" s="5"/>
    </row>
    <row r="2723" spans="1:6" x14ac:dyDescent="0.25">
      <c r="A2723" s="5"/>
      <c r="B2723" s="5"/>
      <c r="C2723" s="5"/>
      <c r="D2723" s="5"/>
      <c r="E2723" s="5"/>
      <c r="F2723" s="5"/>
    </row>
    <row r="2724" spans="1:6" x14ac:dyDescent="0.25">
      <c r="A2724" s="5"/>
      <c r="B2724" s="5"/>
      <c r="C2724" s="5"/>
      <c r="D2724" s="5"/>
      <c r="E2724" s="5"/>
      <c r="F2724" s="5"/>
    </row>
    <row r="2725" spans="1:6" x14ac:dyDescent="0.25">
      <c r="A2725" s="5"/>
      <c r="B2725" s="5"/>
      <c r="C2725" s="5"/>
      <c r="D2725" s="5"/>
      <c r="E2725" s="5"/>
      <c r="F2725" s="5"/>
    </row>
    <row r="2726" spans="1:6" x14ac:dyDescent="0.25">
      <c r="A2726" s="5"/>
      <c r="B2726" s="5"/>
      <c r="C2726" s="5"/>
      <c r="D2726" s="5"/>
      <c r="E2726" s="5"/>
      <c r="F2726" s="5"/>
    </row>
    <row r="2727" spans="1:6" x14ac:dyDescent="0.25">
      <c r="A2727" s="5"/>
      <c r="B2727" s="5"/>
      <c r="C2727" s="5"/>
      <c r="D2727" s="5"/>
      <c r="E2727" s="5"/>
      <c r="F2727" s="5"/>
    </row>
    <row r="2728" spans="1:6" x14ac:dyDescent="0.25">
      <c r="A2728" s="5"/>
      <c r="B2728" s="5"/>
      <c r="C2728" s="5"/>
      <c r="D2728" s="5"/>
      <c r="E2728" s="5"/>
      <c r="F2728" s="5"/>
    </row>
    <row r="2729" spans="1:6" x14ac:dyDescent="0.25">
      <c r="A2729" s="5"/>
      <c r="B2729" s="5"/>
      <c r="C2729" s="5"/>
      <c r="D2729" s="5"/>
      <c r="E2729" s="5"/>
      <c r="F2729" s="5"/>
    </row>
    <row r="2730" spans="1:6" x14ac:dyDescent="0.25">
      <c r="A2730" s="5"/>
      <c r="B2730" s="5"/>
      <c r="C2730" s="5"/>
      <c r="D2730" s="5"/>
      <c r="E2730" s="5"/>
      <c r="F2730" s="5"/>
    </row>
    <row r="2731" spans="1:6" x14ac:dyDescent="0.25">
      <c r="A2731" s="5"/>
      <c r="B2731" s="5"/>
      <c r="C2731" s="5"/>
      <c r="D2731" s="5"/>
      <c r="E2731" s="5"/>
      <c r="F2731" s="5"/>
    </row>
    <row r="2732" spans="1:6" x14ac:dyDescent="0.25">
      <c r="A2732" s="5"/>
      <c r="B2732" s="5"/>
      <c r="C2732" s="5"/>
      <c r="D2732" s="5"/>
      <c r="E2732" s="5"/>
      <c r="F2732" s="5"/>
    </row>
    <row r="2733" spans="1:6" x14ac:dyDescent="0.25">
      <c r="A2733" s="5"/>
      <c r="B2733" s="5"/>
      <c r="C2733" s="5"/>
      <c r="D2733" s="5"/>
      <c r="E2733" s="5"/>
      <c r="F2733" s="5"/>
    </row>
    <row r="2734" spans="1:6" x14ac:dyDescent="0.25">
      <c r="A2734" s="5"/>
      <c r="B2734" s="5"/>
      <c r="C2734" s="5"/>
      <c r="D2734" s="5"/>
      <c r="E2734" s="5"/>
      <c r="F2734" s="5"/>
    </row>
    <row r="2735" spans="1:6" x14ac:dyDescent="0.25">
      <c r="A2735" s="5"/>
      <c r="B2735" s="5"/>
      <c r="C2735" s="5"/>
      <c r="D2735" s="5"/>
      <c r="E2735" s="5"/>
      <c r="F2735" s="5"/>
    </row>
    <row r="2736" spans="1:6" x14ac:dyDescent="0.25">
      <c r="A2736" s="5"/>
      <c r="B2736" s="5"/>
      <c r="C2736" s="5"/>
      <c r="D2736" s="5"/>
      <c r="E2736" s="5"/>
      <c r="F2736" s="5"/>
    </row>
    <row r="2737" spans="1:6" x14ac:dyDescent="0.25">
      <c r="A2737" s="5"/>
      <c r="B2737" s="5"/>
      <c r="C2737" s="5"/>
      <c r="D2737" s="5"/>
      <c r="E2737" s="5"/>
      <c r="F2737" s="5"/>
    </row>
    <row r="2738" spans="1:6" x14ac:dyDescent="0.25">
      <c r="A2738" s="5"/>
      <c r="B2738" s="5"/>
      <c r="C2738" s="5"/>
      <c r="D2738" s="5"/>
      <c r="E2738" s="5"/>
      <c r="F2738" s="5"/>
    </row>
    <row r="2739" spans="1:6" x14ac:dyDescent="0.25">
      <c r="A2739" s="5"/>
      <c r="B2739" s="5"/>
      <c r="C2739" s="5"/>
      <c r="D2739" s="5"/>
      <c r="E2739" s="5"/>
      <c r="F2739" s="5"/>
    </row>
    <row r="2740" spans="1:6" x14ac:dyDescent="0.25">
      <c r="A2740" s="5"/>
      <c r="B2740" s="5"/>
      <c r="C2740" s="5"/>
      <c r="D2740" s="5"/>
      <c r="E2740" s="5"/>
      <c r="F2740" s="5"/>
    </row>
    <row r="2741" spans="1:6" x14ac:dyDescent="0.25">
      <c r="A2741" s="5"/>
      <c r="B2741" s="5"/>
      <c r="C2741" s="5"/>
      <c r="D2741" s="5"/>
      <c r="E2741" s="5"/>
      <c r="F2741" s="5"/>
    </row>
    <row r="2742" spans="1:6" x14ac:dyDescent="0.25">
      <c r="A2742" s="5"/>
      <c r="B2742" s="5"/>
      <c r="C2742" s="5"/>
      <c r="D2742" s="5"/>
      <c r="E2742" s="5"/>
      <c r="F2742" s="5"/>
    </row>
    <row r="2743" spans="1:6" x14ac:dyDescent="0.25">
      <c r="A2743" s="5"/>
      <c r="B2743" s="5"/>
      <c r="C2743" s="5"/>
      <c r="D2743" s="5"/>
      <c r="E2743" s="5"/>
      <c r="F2743" s="5"/>
    </row>
    <row r="2744" spans="1:6" x14ac:dyDescent="0.25">
      <c r="A2744" s="5"/>
      <c r="B2744" s="5"/>
      <c r="C2744" s="5"/>
      <c r="D2744" s="5"/>
      <c r="E2744" s="5"/>
      <c r="F2744" s="5"/>
    </row>
    <row r="2745" spans="1:6" x14ac:dyDescent="0.25">
      <c r="A2745" s="5"/>
      <c r="B2745" s="5"/>
      <c r="C2745" s="5"/>
      <c r="D2745" s="5"/>
      <c r="E2745" s="5"/>
      <c r="F2745" s="5"/>
    </row>
    <row r="2746" spans="1:6" x14ac:dyDescent="0.25">
      <c r="A2746" s="5"/>
      <c r="B2746" s="5"/>
      <c r="C2746" s="5"/>
      <c r="D2746" s="5"/>
      <c r="E2746" s="5"/>
      <c r="F2746" s="5"/>
    </row>
    <row r="2747" spans="1:6" x14ac:dyDescent="0.25">
      <c r="A2747" s="5"/>
      <c r="B2747" s="5"/>
      <c r="C2747" s="5"/>
      <c r="D2747" s="5"/>
      <c r="E2747" s="5"/>
      <c r="F2747" s="5"/>
    </row>
    <row r="2748" spans="1:6" x14ac:dyDescent="0.25">
      <c r="A2748" s="5"/>
      <c r="B2748" s="5"/>
      <c r="C2748" s="5"/>
      <c r="D2748" s="5"/>
      <c r="E2748" s="5"/>
      <c r="F2748" s="5"/>
    </row>
    <row r="2749" spans="1:6" x14ac:dyDescent="0.25">
      <c r="A2749" s="5"/>
      <c r="B2749" s="5"/>
      <c r="C2749" s="5"/>
      <c r="D2749" s="5"/>
      <c r="E2749" s="5"/>
      <c r="F2749" s="5"/>
    </row>
    <row r="2750" spans="1:6" x14ac:dyDescent="0.25">
      <c r="A2750" s="5"/>
      <c r="B2750" s="5"/>
      <c r="C2750" s="5"/>
      <c r="D2750" s="5"/>
      <c r="E2750" s="5"/>
      <c r="F2750" s="5"/>
    </row>
    <row r="2751" spans="1:6" x14ac:dyDescent="0.25">
      <c r="A2751" s="5"/>
      <c r="B2751" s="5"/>
      <c r="C2751" s="5"/>
      <c r="D2751" s="5"/>
      <c r="E2751" s="5"/>
      <c r="F2751" s="5"/>
    </row>
    <row r="2752" spans="1:6" x14ac:dyDescent="0.25">
      <c r="A2752" s="5"/>
      <c r="B2752" s="5"/>
      <c r="C2752" s="5"/>
      <c r="D2752" s="5"/>
      <c r="E2752" s="5"/>
      <c r="F2752" s="5"/>
    </row>
    <row r="2753" spans="1:6" x14ac:dyDescent="0.25">
      <c r="A2753" s="5"/>
      <c r="B2753" s="5"/>
      <c r="C2753" s="5"/>
      <c r="D2753" s="5"/>
      <c r="E2753" s="5"/>
      <c r="F2753" s="5"/>
    </row>
    <row r="2754" spans="1:6" x14ac:dyDescent="0.25">
      <c r="A2754" s="5"/>
      <c r="B2754" s="5"/>
      <c r="C2754" s="5"/>
      <c r="D2754" s="5"/>
      <c r="E2754" s="5"/>
      <c r="F2754" s="5"/>
    </row>
    <row r="2755" spans="1:6" x14ac:dyDescent="0.25">
      <c r="A2755" s="5"/>
      <c r="B2755" s="5"/>
      <c r="C2755" s="5"/>
      <c r="D2755" s="5"/>
      <c r="E2755" s="5"/>
      <c r="F2755" s="5"/>
    </row>
    <row r="2756" spans="1:6" x14ac:dyDescent="0.25">
      <c r="A2756" s="5"/>
      <c r="B2756" s="5"/>
      <c r="C2756" s="5"/>
      <c r="D2756" s="5"/>
      <c r="E2756" s="5"/>
      <c r="F2756" s="5"/>
    </row>
    <row r="2757" spans="1:6" x14ac:dyDescent="0.25">
      <c r="A2757" s="5"/>
      <c r="B2757" s="5"/>
      <c r="C2757" s="5"/>
      <c r="D2757" s="5"/>
      <c r="E2757" s="5"/>
      <c r="F2757" s="5"/>
    </row>
    <row r="2758" spans="1:6" x14ac:dyDescent="0.25">
      <c r="A2758" s="5"/>
      <c r="B2758" s="5"/>
      <c r="C2758" s="5"/>
      <c r="D2758" s="5"/>
      <c r="E2758" s="5"/>
      <c r="F2758" s="5"/>
    </row>
    <row r="2759" spans="1:6" x14ac:dyDescent="0.25">
      <c r="A2759" s="5"/>
      <c r="B2759" s="5"/>
      <c r="C2759" s="5"/>
      <c r="D2759" s="5"/>
      <c r="E2759" s="5"/>
      <c r="F2759" s="5"/>
    </row>
    <row r="2760" spans="1:6" x14ac:dyDescent="0.25">
      <c r="A2760" s="5"/>
      <c r="B2760" s="5"/>
      <c r="C2760" s="5"/>
      <c r="D2760" s="5"/>
      <c r="E2760" s="5"/>
      <c r="F2760" s="5"/>
    </row>
    <row r="2761" spans="1:6" x14ac:dyDescent="0.25">
      <c r="A2761" s="5"/>
      <c r="B2761" s="5"/>
      <c r="C2761" s="5"/>
      <c r="D2761" s="5"/>
      <c r="E2761" s="5"/>
      <c r="F2761" s="5"/>
    </row>
    <row r="2762" spans="1:6" x14ac:dyDescent="0.25">
      <c r="A2762" s="5"/>
      <c r="B2762" s="5"/>
      <c r="C2762" s="5"/>
      <c r="D2762" s="5"/>
      <c r="E2762" s="5"/>
      <c r="F2762" s="5"/>
    </row>
    <row r="2763" spans="1:6" x14ac:dyDescent="0.25">
      <c r="A2763" s="5"/>
      <c r="B2763" s="5"/>
      <c r="C2763" s="5"/>
      <c r="D2763" s="5"/>
      <c r="E2763" s="5"/>
      <c r="F2763" s="5"/>
    </row>
    <row r="2764" spans="1:6" x14ac:dyDescent="0.25">
      <c r="A2764" s="5"/>
      <c r="B2764" s="5"/>
      <c r="C2764" s="5"/>
      <c r="D2764" s="5"/>
      <c r="E2764" s="5"/>
      <c r="F2764" s="5"/>
    </row>
    <row r="2765" spans="1:6" x14ac:dyDescent="0.25">
      <c r="A2765" s="5"/>
      <c r="B2765" s="5"/>
      <c r="C2765" s="5"/>
      <c r="D2765" s="5"/>
      <c r="E2765" s="5"/>
      <c r="F2765" s="5"/>
    </row>
    <row r="2766" spans="1:6" x14ac:dyDescent="0.25">
      <c r="A2766" s="5"/>
      <c r="B2766" s="5"/>
      <c r="C2766" s="5"/>
      <c r="D2766" s="5"/>
      <c r="E2766" s="5"/>
      <c r="F2766" s="5"/>
    </row>
    <row r="2767" spans="1:6" x14ac:dyDescent="0.25">
      <c r="A2767" s="5"/>
      <c r="B2767" s="5"/>
      <c r="C2767" s="5"/>
      <c r="D2767" s="5"/>
      <c r="E2767" s="5"/>
      <c r="F2767" s="5"/>
    </row>
    <row r="2768" spans="1:6" x14ac:dyDescent="0.25">
      <c r="A2768" s="5"/>
      <c r="B2768" s="5"/>
      <c r="C2768" s="5"/>
      <c r="D2768" s="5"/>
      <c r="E2768" s="5"/>
      <c r="F2768" s="5"/>
    </row>
    <row r="2769" spans="1:6" x14ac:dyDescent="0.25">
      <c r="A2769" s="5"/>
      <c r="B2769" s="5"/>
      <c r="C2769" s="5"/>
      <c r="D2769" s="5"/>
      <c r="E2769" s="5"/>
      <c r="F2769" s="5"/>
    </row>
    <row r="2770" spans="1:6" x14ac:dyDescent="0.25">
      <c r="A2770" s="5"/>
      <c r="B2770" s="5"/>
      <c r="C2770" s="5"/>
      <c r="D2770" s="5"/>
      <c r="E2770" s="5"/>
      <c r="F2770" s="5"/>
    </row>
    <row r="2771" spans="1:6" x14ac:dyDescent="0.25">
      <c r="A2771" s="5"/>
      <c r="B2771" s="5"/>
      <c r="C2771" s="5"/>
      <c r="D2771" s="5"/>
      <c r="E2771" s="5"/>
      <c r="F2771" s="5"/>
    </row>
    <row r="2772" spans="1:6" x14ac:dyDescent="0.25">
      <c r="A2772" s="5"/>
      <c r="B2772" s="5"/>
      <c r="C2772" s="5"/>
      <c r="D2772" s="5"/>
      <c r="E2772" s="5"/>
      <c r="F2772" s="5"/>
    </row>
    <row r="2773" spans="1:6" x14ac:dyDescent="0.25">
      <c r="A2773" s="5"/>
      <c r="B2773" s="5"/>
      <c r="C2773" s="5"/>
      <c r="D2773" s="5"/>
      <c r="E2773" s="5"/>
      <c r="F2773" s="5"/>
    </row>
    <row r="2774" spans="1:6" x14ac:dyDescent="0.25">
      <c r="A2774" s="5"/>
      <c r="B2774" s="5"/>
      <c r="C2774" s="5"/>
      <c r="D2774" s="5"/>
      <c r="E2774" s="5"/>
      <c r="F2774" s="5"/>
    </row>
    <row r="2775" spans="1:6" x14ac:dyDescent="0.25">
      <c r="A2775" s="5"/>
      <c r="B2775" s="5"/>
      <c r="C2775" s="5"/>
      <c r="D2775" s="5"/>
      <c r="E2775" s="5"/>
      <c r="F2775" s="5"/>
    </row>
    <row r="2776" spans="1:6" x14ac:dyDescent="0.25">
      <c r="A2776" s="5"/>
      <c r="B2776" s="5"/>
      <c r="C2776" s="5"/>
      <c r="D2776" s="5"/>
      <c r="E2776" s="5"/>
      <c r="F2776" s="5"/>
    </row>
    <row r="2777" spans="1:6" x14ac:dyDescent="0.25">
      <c r="A2777" s="5"/>
      <c r="B2777" s="5"/>
      <c r="C2777" s="5"/>
      <c r="D2777" s="5"/>
      <c r="E2777" s="5"/>
      <c r="F2777" s="5"/>
    </row>
    <row r="2778" spans="1:6" x14ac:dyDescent="0.25">
      <c r="A2778" s="5"/>
      <c r="B2778" s="5"/>
      <c r="C2778" s="5"/>
      <c r="D2778" s="5"/>
      <c r="E2778" s="5"/>
      <c r="F2778" s="5"/>
    </row>
    <row r="2779" spans="1:6" x14ac:dyDescent="0.25">
      <c r="A2779" s="5"/>
      <c r="B2779" s="5"/>
      <c r="C2779" s="5"/>
      <c r="D2779" s="5"/>
      <c r="E2779" s="5"/>
      <c r="F2779" s="5"/>
    </row>
    <row r="2780" spans="1:6" x14ac:dyDescent="0.25">
      <c r="A2780" s="5"/>
      <c r="B2780" s="5"/>
      <c r="C2780" s="5"/>
      <c r="D2780" s="5"/>
      <c r="E2780" s="5"/>
      <c r="F2780" s="5"/>
    </row>
    <row r="2781" spans="1:6" x14ac:dyDescent="0.25">
      <c r="A2781" s="5"/>
      <c r="B2781" s="5"/>
      <c r="C2781" s="5"/>
      <c r="D2781" s="5"/>
      <c r="E2781" s="5"/>
      <c r="F2781" s="5"/>
    </row>
    <row r="2782" spans="1:6" x14ac:dyDescent="0.25">
      <c r="A2782" s="5"/>
      <c r="B2782" s="5"/>
      <c r="C2782" s="5"/>
      <c r="D2782" s="5"/>
      <c r="E2782" s="5"/>
      <c r="F2782" s="5"/>
    </row>
    <row r="2783" spans="1:6" x14ac:dyDescent="0.25">
      <c r="A2783" s="5"/>
      <c r="B2783" s="5"/>
      <c r="C2783" s="5"/>
      <c r="D2783" s="5"/>
      <c r="E2783" s="5"/>
      <c r="F2783" s="5"/>
    </row>
    <row r="2784" spans="1:6" x14ac:dyDescent="0.25">
      <c r="A2784" s="5"/>
      <c r="B2784" s="5"/>
      <c r="C2784" s="5"/>
      <c r="D2784" s="5"/>
      <c r="E2784" s="5"/>
      <c r="F2784" s="5"/>
    </row>
    <row r="2785" spans="1:6" x14ac:dyDescent="0.25">
      <c r="A2785" s="5"/>
      <c r="B2785" s="5"/>
      <c r="C2785" s="5"/>
      <c r="D2785" s="5"/>
      <c r="E2785" s="5"/>
      <c r="F2785" s="5"/>
    </row>
    <row r="2786" spans="1:6" x14ac:dyDescent="0.25">
      <c r="A2786" s="5"/>
      <c r="B2786" s="5"/>
      <c r="C2786" s="5"/>
      <c r="D2786" s="5"/>
      <c r="E2786" s="5"/>
      <c r="F2786" s="5"/>
    </row>
    <row r="2787" spans="1:6" x14ac:dyDescent="0.25">
      <c r="A2787" s="5"/>
      <c r="B2787" s="5"/>
      <c r="C2787" s="5"/>
      <c r="D2787" s="5"/>
      <c r="E2787" s="5"/>
      <c r="F2787" s="5"/>
    </row>
    <row r="2788" spans="1:6" x14ac:dyDescent="0.25">
      <c r="A2788" s="5"/>
      <c r="B2788" s="5"/>
      <c r="C2788" s="5"/>
      <c r="D2788" s="5"/>
      <c r="E2788" s="5"/>
      <c r="F2788" s="5"/>
    </row>
    <row r="2789" spans="1:6" x14ac:dyDescent="0.25">
      <c r="A2789" s="5"/>
      <c r="B2789" s="5"/>
      <c r="C2789" s="5"/>
      <c r="D2789" s="5"/>
      <c r="E2789" s="5"/>
      <c r="F2789" s="5"/>
    </row>
    <row r="2790" spans="1:6" x14ac:dyDescent="0.25">
      <c r="A2790" s="5"/>
      <c r="B2790" s="5"/>
      <c r="C2790" s="5"/>
      <c r="D2790" s="5"/>
      <c r="E2790" s="5"/>
      <c r="F2790" s="5"/>
    </row>
    <row r="2791" spans="1:6" x14ac:dyDescent="0.25">
      <c r="A2791" s="5"/>
      <c r="B2791" s="5"/>
      <c r="C2791" s="5"/>
      <c r="D2791" s="5"/>
      <c r="E2791" s="5"/>
      <c r="F2791" s="5"/>
    </row>
    <row r="2792" spans="1:6" x14ac:dyDescent="0.25">
      <c r="A2792" s="5"/>
      <c r="B2792" s="5"/>
      <c r="C2792" s="5"/>
      <c r="D2792" s="5"/>
      <c r="E2792" s="5"/>
      <c r="F2792" s="5"/>
    </row>
    <row r="2793" spans="1:6" x14ac:dyDescent="0.25">
      <c r="A2793" s="5"/>
      <c r="B2793" s="5"/>
      <c r="C2793" s="5"/>
      <c r="D2793" s="5"/>
      <c r="E2793" s="5"/>
      <c r="F2793" s="5"/>
    </row>
    <row r="2794" spans="1:6" x14ac:dyDescent="0.25">
      <c r="A2794" s="5"/>
      <c r="B2794" s="5"/>
      <c r="C2794" s="5"/>
      <c r="D2794" s="5"/>
      <c r="E2794" s="5"/>
      <c r="F2794" s="5"/>
    </row>
    <row r="2795" spans="1:6" x14ac:dyDescent="0.25">
      <c r="A2795" s="5"/>
      <c r="B2795" s="5"/>
      <c r="C2795" s="5"/>
      <c r="D2795" s="5"/>
      <c r="E2795" s="5"/>
      <c r="F2795" s="5"/>
    </row>
    <row r="2796" spans="1:6" x14ac:dyDescent="0.25">
      <c r="A2796" s="5"/>
      <c r="B2796" s="5"/>
      <c r="C2796" s="5"/>
      <c r="D2796" s="5"/>
      <c r="E2796" s="5"/>
      <c r="F2796" s="5"/>
    </row>
    <row r="2797" spans="1:6" x14ac:dyDescent="0.25">
      <c r="A2797" s="5"/>
      <c r="B2797" s="5"/>
      <c r="C2797" s="5"/>
      <c r="D2797" s="5"/>
      <c r="E2797" s="5"/>
      <c r="F2797" s="5"/>
    </row>
    <row r="2798" spans="1:6" x14ac:dyDescent="0.25">
      <c r="A2798" s="5"/>
      <c r="B2798" s="5"/>
      <c r="C2798" s="5"/>
      <c r="D2798" s="5"/>
      <c r="E2798" s="5"/>
      <c r="F2798" s="5"/>
    </row>
    <row r="2799" spans="1:6" x14ac:dyDescent="0.25">
      <c r="A2799" s="5"/>
      <c r="B2799" s="5"/>
      <c r="C2799" s="5"/>
      <c r="D2799" s="5"/>
      <c r="E2799" s="5"/>
      <c r="F2799" s="5"/>
    </row>
    <row r="2800" spans="1:6" x14ac:dyDescent="0.25">
      <c r="A2800" s="5"/>
      <c r="B2800" s="5"/>
      <c r="C2800" s="5"/>
      <c r="D2800" s="5"/>
      <c r="E2800" s="5"/>
      <c r="F2800" s="5"/>
    </row>
    <row r="2801" spans="1:6" x14ac:dyDescent="0.25">
      <c r="A2801" s="5"/>
      <c r="B2801" s="5"/>
      <c r="C2801" s="5"/>
      <c r="D2801" s="5"/>
      <c r="E2801" s="5"/>
      <c r="F2801" s="5"/>
    </row>
    <row r="2802" spans="1:6" x14ac:dyDescent="0.25">
      <c r="A2802" s="5"/>
      <c r="B2802" s="5"/>
      <c r="C2802" s="5"/>
      <c r="D2802" s="5"/>
      <c r="E2802" s="5"/>
      <c r="F2802" s="5"/>
    </row>
    <row r="2803" spans="1:6" x14ac:dyDescent="0.25">
      <c r="A2803" s="5"/>
      <c r="B2803" s="5"/>
      <c r="C2803" s="5"/>
      <c r="D2803" s="5"/>
      <c r="E2803" s="5"/>
      <c r="F2803" s="5"/>
    </row>
    <row r="2804" spans="1:6" x14ac:dyDescent="0.25">
      <c r="A2804" s="5"/>
      <c r="B2804" s="5"/>
      <c r="C2804" s="5"/>
      <c r="D2804" s="5"/>
      <c r="E2804" s="5"/>
      <c r="F2804" s="5"/>
    </row>
    <row r="2805" spans="1:6" x14ac:dyDescent="0.25">
      <c r="A2805" s="5"/>
      <c r="B2805" s="5"/>
      <c r="C2805" s="5"/>
      <c r="D2805" s="5"/>
      <c r="E2805" s="5"/>
      <c r="F2805" s="5"/>
    </row>
    <row r="2806" spans="1:6" x14ac:dyDescent="0.25">
      <c r="A2806" s="5"/>
      <c r="B2806" s="5"/>
      <c r="C2806" s="5"/>
      <c r="D2806" s="5"/>
      <c r="E2806" s="5"/>
      <c r="F2806" s="5"/>
    </row>
    <row r="2807" spans="1:6" x14ac:dyDescent="0.25">
      <c r="A2807" s="5"/>
      <c r="B2807" s="5"/>
      <c r="C2807" s="5"/>
      <c r="D2807" s="5"/>
      <c r="E2807" s="5"/>
      <c r="F2807" s="5"/>
    </row>
    <row r="2808" spans="1:6" x14ac:dyDescent="0.25">
      <c r="A2808" s="5"/>
      <c r="B2808" s="5"/>
      <c r="C2808" s="5"/>
      <c r="D2808" s="5"/>
      <c r="E2808" s="5"/>
      <c r="F2808" s="5"/>
    </row>
    <row r="2809" spans="1:6" x14ac:dyDescent="0.25">
      <c r="A2809" s="5"/>
      <c r="B2809" s="5"/>
      <c r="C2809" s="5"/>
      <c r="D2809" s="5"/>
      <c r="E2809" s="5"/>
      <c r="F2809" s="5"/>
    </row>
    <row r="2810" spans="1:6" x14ac:dyDescent="0.25">
      <c r="A2810" s="5"/>
      <c r="B2810" s="5"/>
      <c r="C2810" s="5"/>
      <c r="D2810" s="5"/>
      <c r="E2810" s="5"/>
      <c r="F2810" s="5"/>
    </row>
    <row r="2811" spans="1:6" x14ac:dyDescent="0.25">
      <c r="A2811" s="5"/>
      <c r="B2811" s="5"/>
      <c r="C2811" s="5"/>
      <c r="D2811" s="5"/>
      <c r="E2811" s="5"/>
      <c r="F2811" s="5"/>
    </row>
    <row r="2812" spans="1:6" x14ac:dyDescent="0.25">
      <c r="A2812" s="5"/>
      <c r="B2812" s="5"/>
      <c r="C2812" s="5"/>
      <c r="D2812" s="5"/>
      <c r="E2812" s="5"/>
      <c r="F2812" s="5"/>
    </row>
    <row r="2813" spans="1:6" x14ac:dyDescent="0.25">
      <c r="A2813" s="5"/>
      <c r="B2813" s="5"/>
      <c r="C2813" s="5"/>
      <c r="D2813" s="5"/>
      <c r="E2813" s="5"/>
      <c r="F2813" s="5"/>
    </row>
    <row r="2814" spans="1:6" x14ac:dyDescent="0.25">
      <c r="A2814" s="5"/>
      <c r="B2814" s="5"/>
      <c r="C2814" s="5"/>
      <c r="D2814" s="5"/>
      <c r="E2814" s="5"/>
      <c r="F2814" s="5"/>
    </row>
    <row r="2815" spans="1:6" x14ac:dyDescent="0.25">
      <c r="A2815" s="5"/>
      <c r="B2815" s="5"/>
      <c r="C2815" s="5"/>
      <c r="D2815" s="5"/>
      <c r="E2815" s="5"/>
      <c r="F2815" s="5"/>
    </row>
    <row r="2816" spans="1:6" x14ac:dyDescent="0.25">
      <c r="A2816" s="5"/>
      <c r="B2816" s="5"/>
      <c r="C2816" s="5"/>
      <c r="D2816" s="5"/>
      <c r="E2816" s="5"/>
      <c r="F2816" s="5"/>
    </row>
    <row r="2817" spans="1:6" x14ac:dyDescent="0.25">
      <c r="A2817" s="5"/>
      <c r="B2817" s="5"/>
      <c r="C2817" s="5"/>
      <c r="D2817" s="5"/>
      <c r="E2817" s="5"/>
      <c r="F2817" s="5"/>
    </row>
    <row r="2818" spans="1:6" x14ac:dyDescent="0.25">
      <c r="A2818" s="5"/>
      <c r="B2818" s="5"/>
      <c r="C2818" s="5"/>
      <c r="D2818" s="5"/>
      <c r="E2818" s="5"/>
      <c r="F2818" s="5"/>
    </row>
    <row r="2819" spans="1:6" x14ac:dyDescent="0.25">
      <c r="A2819" s="5"/>
      <c r="B2819" s="5"/>
      <c r="C2819" s="5"/>
      <c r="D2819" s="5"/>
      <c r="E2819" s="5"/>
      <c r="F2819" s="5"/>
    </row>
    <row r="2820" spans="1:6" x14ac:dyDescent="0.25">
      <c r="A2820" s="5"/>
      <c r="B2820" s="5"/>
      <c r="C2820" s="5"/>
      <c r="D2820" s="5"/>
      <c r="E2820" s="5"/>
      <c r="F2820" s="5"/>
    </row>
    <row r="2821" spans="1:6" x14ac:dyDescent="0.25">
      <c r="A2821" s="5"/>
      <c r="B2821" s="5"/>
      <c r="C2821" s="5"/>
      <c r="D2821" s="5"/>
      <c r="E2821" s="5"/>
      <c r="F2821" s="5"/>
    </row>
    <row r="2822" spans="1:6" x14ac:dyDescent="0.25">
      <c r="A2822" s="5"/>
      <c r="B2822" s="5"/>
      <c r="C2822" s="5"/>
      <c r="D2822" s="5"/>
      <c r="E2822" s="5"/>
      <c r="F2822" s="5"/>
    </row>
    <row r="2823" spans="1:6" x14ac:dyDescent="0.25">
      <c r="A2823" s="5"/>
      <c r="B2823" s="5"/>
      <c r="C2823" s="5"/>
      <c r="D2823" s="5"/>
      <c r="E2823" s="5"/>
      <c r="F2823" s="5"/>
    </row>
    <row r="2824" spans="1:6" x14ac:dyDescent="0.25">
      <c r="A2824" s="5"/>
      <c r="B2824" s="5"/>
      <c r="C2824" s="5"/>
      <c r="D2824" s="5"/>
      <c r="E2824" s="5"/>
      <c r="F2824" s="5"/>
    </row>
    <row r="2825" spans="1:6" x14ac:dyDescent="0.25">
      <c r="A2825" s="5"/>
      <c r="B2825" s="5"/>
      <c r="C2825" s="5"/>
      <c r="D2825" s="5"/>
      <c r="E2825" s="5"/>
      <c r="F2825" s="5"/>
    </row>
    <row r="2826" spans="1:6" x14ac:dyDescent="0.25">
      <c r="A2826" s="5"/>
      <c r="B2826" s="5"/>
      <c r="C2826" s="5"/>
      <c r="D2826" s="5"/>
      <c r="E2826" s="5"/>
      <c r="F2826" s="5"/>
    </row>
    <row r="2827" spans="1:6" x14ac:dyDescent="0.25">
      <c r="A2827" s="5"/>
      <c r="B2827" s="5"/>
      <c r="C2827" s="5"/>
      <c r="D2827" s="5"/>
      <c r="E2827" s="5"/>
      <c r="F2827" s="5"/>
    </row>
    <row r="2828" spans="1:6" x14ac:dyDescent="0.25">
      <c r="A2828" s="5"/>
      <c r="B2828" s="5"/>
      <c r="C2828" s="5"/>
      <c r="D2828" s="5"/>
      <c r="E2828" s="5"/>
      <c r="F2828" s="5"/>
    </row>
    <row r="2829" spans="1:6" x14ac:dyDescent="0.25">
      <c r="A2829" s="5"/>
      <c r="B2829" s="5"/>
      <c r="C2829" s="5"/>
      <c r="D2829" s="5"/>
      <c r="E2829" s="5"/>
      <c r="F2829" s="5"/>
    </row>
    <row r="2830" spans="1:6" x14ac:dyDescent="0.25">
      <c r="A2830" s="5"/>
      <c r="B2830" s="5"/>
      <c r="C2830" s="5"/>
      <c r="D2830" s="5"/>
      <c r="E2830" s="5"/>
      <c r="F2830" s="5"/>
    </row>
    <row r="2831" spans="1:6" x14ac:dyDescent="0.25">
      <c r="A2831" s="5"/>
      <c r="B2831" s="5"/>
      <c r="C2831" s="5"/>
      <c r="D2831" s="5"/>
      <c r="E2831" s="5"/>
      <c r="F2831" s="5"/>
    </row>
    <row r="2832" spans="1:6" x14ac:dyDescent="0.25">
      <c r="A2832" s="5"/>
      <c r="B2832" s="5"/>
      <c r="C2832" s="5"/>
      <c r="D2832" s="5"/>
      <c r="E2832" s="5"/>
      <c r="F2832" s="5"/>
    </row>
    <row r="2833" spans="1:6" x14ac:dyDescent="0.25">
      <c r="A2833" s="5"/>
      <c r="B2833" s="5"/>
      <c r="C2833" s="5"/>
      <c r="D2833" s="5"/>
      <c r="E2833" s="5"/>
      <c r="F2833" s="5"/>
    </row>
    <row r="2834" spans="1:6" x14ac:dyDescent="0.25">
      <c r="A2834" s="5"/>
      <c r="B2834" s="5"/>
      <c r="C2834" s="5"/>
      <c r="D2834" s="5"/>
      <c r="E2834" s="5"/>
      <c r="F2834" s="5"/>
    </row>
    <row r="2835" spans="1:6" x14ac:dyDescent="0.25">
      <c r="A2835" s="5"/>
      <c r="B2835" s="5"/>
      <c r="C2835" s="5"/>
      <c r="D2835" s="5"/>
      <c r="E2835" s="5"/>
      <c r="F2835" s="5"/>
    </row>
    <row r="2836" spans="1:6" x14ac:dyDescent="0.25">
      <c r="A2836" s="5"/>
      <c r="B2836" s="5"/>
      <c r="C2836" s="5"/>
      <c r="D2836" s="5"/>
      <c r="E2836" s="5"/>
      <c r="F2836" s="5"/>
    </row>
    <row r="2837" spans="1:6" x14ac:dyDescent="0.25">
      <c r="A2837" s="5"/>
      <c r="B2837" s="5"/>
      <c r="C2837" s="5"/>
      <c r="D2837" s="5"/>
      <c r="E2837" s="5"/>
      <c r="F2837" s="5"/>
    </row>
    <row r="2838" spans="1:6" x14ac:dyDescent="0.25">
      <c r="A2838" s="5"/>
      <c r="B2838" s="5"/>
      <c r="C2838" s="5"/>
      <c r="D2838" s="5"/>
      <c r="E2838" s="5"/>
      <c r="F2838" s="5"/>
    </row>
    <row r="2839" spans="1:6" x14ac:dyDescent="0.25">
      <c r="A2839" s="5"/>
      <c r="B2839" s="5"/>
      <c r="C2839" s="5"/>
      <c r="D2839" s="5"/>
      <c r="E2839" s="5"/>
      <c r="F2839" s="5"/>
    </row>
    <row r="2840" spans="1:6" x14ac:dyDescent="0.25">
      <c r="A2840" s="5"/>
      <c r="B2840" s="5"/>
      <c r="C2840" s="5"/>
      <c r="D2840" s="5"/>
      <c r="E2840" s="5"/>
      <c r="F2840" s="5"/>
    </row>
    <row r="2841" spans="1:6" x14ac:dyDescent="0.25">
      <c r="A2841" s="5"/>
      <c r="B2841" s="5"/>
      <c r="C2841" s="5"/>
      <c r="D2841" s="5"/>
      <c r="E2841" s="5"/>
      <c r="F2841" s="5"/>
    </row>
    <row r="2842" spans="1:6" x14ac:dyDescent="0.25">
      <c r="A2842" s="5"/>
      <c r="B2842" s="5"/>
      <c r="C2842" s="5"/>
      <c r="D2842" s="5"/>
      <c r="E2842" s="5"/>
      <c r="F2842" s="5"/>
    </row>
    <row r="2843" spans="1:6" x14ac:dyDescent="0.25">
      <c r="A2843" s="5"/>
      <c r="B2843" s="5"/>
      <c r="C2843" s="5"/>
      <c r="D2843" s="5"/>
      <c r="E2843" s="5"/>
      <c r="F2843" s="5"/>
    </row>
    <row r="2844" spans="1:6" x14ac:dyDescent="0.25">
      <c r="A2844" s="5"/>
      <c r="B2844" s="5"/>
      <c r="C2844" s="5"/>
      <c r="D2844" s="5"/>
      <c r="E2844" s="5"/>
      <c r="F2844" s="5"/>
    </row>
    <row r="2845" spans="1:6" x14ac:dyDescent="0.25">
      <c r="A2845" s="5"/>
      <c r="B2845" s="5"/>
      <c r="C2845" s="5"/>
      <c r="D2845" s="5"/>
      <c r="E2845" s="5"/>
      <c r="F2845" s="5"/>
    </row>
    <row r="2846" spans="1:6" x14ac:dyDescent="0.25">
      <c r="A2846" s="5"/>
      <c r="B2846" s="5"/>
      <c r="C2846" s="5"/>
      <c r="D2846" s="5"/>
      <c r="E2846" s="5"/>
      <c r="F2846" s="5"/>
    </row>
    <row r="2847" spans="1:6" x14ac:dyDescent="0.25">
      <c r="A2847" s="5"/>
      <c r="B2847" s="5"/>
      <c r="C2847" s="5"/>
      <c r="D2847" s="5"/>
      <c r="E2847" s="5"/>
      <c r="F2847" s="5"/>
    </row>
    <row r="2848" spans="1:6" x14ac:dyDescent="0.25">
      <c r="A2848" s="5"/>
      <c r="B2848" s="5"/>
      <c r="C2848" s="5"/>
      <c r="D2848" s="5"/>
      <c r="E2848" s="5"/>
      <c r="F2848" s="5"/>
    </row>
    <row r="2849" spans="1:6" x14ac:dyDescent="0.25">
      <c r="A2849" s="5"/>
      <c r="B2849" s="5"/>
      <c r="C2849" s="5"/>
      <c r="D2849" s="5"/>
      <c r="E2849" s="5"/>
      <c r="F2849" s="5"/>
    </row>
    <row r="2850" spans="1:6" x14ac:dyDescent="0.25">
      <c r="A2850" s="5"/>
      <c r="B2850" s="5"/>
      <c r="C2850" s="5"/>
      <c r="D2850" s="5"/>
      <c r="E2850" s="5"/>
      <c r="F2850" s="5"/>
    </row>
    <row r="2851" spans="1:6" x14ac:dyDescent="0.25">
      <c r="A2851" s="5"/>
      <c r="B2851" s="5"/>
      <c r="C2851" s="5"/>
      <c r="D2851" s="5"/>
      <c r="E2851" s="5"/>
      <c r="F2851" s="5"/>
    </row>
    <row r="2852" spans="1:6" x14ac:dyDescent="0.25">
      <c r="A2852" s="5"/>
      <c r="B2852" s="5"/>
      <c r="C2852" s="5"/>
      <c r="D2852" s="5"/>
      <c r="E2852" s="5"/>
      <c r="F2852" s="5"/>
    </row>
    <row r="2853" spans="1:6" x14ac:dyDescent="0.25">
      <c r="A2853" s="5"/>
      <c r="B2853" s="5"/>
      <c r="C2853" s="5"/>
      <c r="D2853" s="5"/>
      <c r="E2853" s="5"/>
      <c r="F2853" s="5"/>
    </row>
    <row r="2854" spans="1:6" x14ac:dyDescent="0.25">
      <c r="A2854" s="5"/>
      <c r="B2854" s="5"/>
      <c r="C2854" s="5"/>
      <c r="D2854" s="5"/>
      <c r="E2854" s="5"/>
      <c r="F2854" s="5"/>
    </row>
    <row r="2855" spans="1:6" x14ac:dyDescent="0.25">
      <c r="A2855" s="5"/>
      <c r="B2855" s="5"/>
      <c r="C2855" s="5"/>
      <c r="D2855" s="5"/>
      <c r="E2855" s="5"/>
      <c r="F2855" s="5"/>
    </row>
    <row r="2856" spans="1:6" x14ac:dyDescent="0.25">
      <c r="A2856" s="5"/>
      <c r="B2856" s="5"/>
      <c r="C2856" s="5"/>
      <c r="D2856" s="5"/>
      <c r="E2856" s="5"/>
      <c r="F2856" s="5"/>
    </row>
    <row r="2857" spans="1:6" x14ac:dyDescent="0.25">
      <c r="A2857" s="5"/>
      <c r="B2857" s="5"/>
      <c r="C2857" s="5"/>
      <c r="D2857" s="5"/>
      <c r="E2857" s="5"/>
      <c r="F2857" s="5"/>
    </row>
    <row r="2858" spans="1:6" x14ac:dyDescent="0.25">
      <c r="A2858" s="5"/>
      <c r="B2858" s="5"/>
      <c r="C2858" s="5"/>
      <c r="D2858" s="5"/>
      <c r="E2858" s="5"/>
      <c r="F2858" s="5"/>
    </row>
    <row r="2859" spans="1:6" x14ac:dyDescent="0.25">
      <c r="A2859" s="5"/>
      <c r="B2859" s="5"/>
      <c r="C2859" s="5"/>
      <c r="D2859" s="5"/>
      <c r="E2859" s="5"/>
      <c r="F2859" s="5"/>
    </row>
    <row r="2860" spans="1:6" x14ac:dyDescent="0.25">
      <c r="A2860" s="5"/>
      <c r="B2860" s="5"/>
      <c r="C2860" s="5"/>
      <c r="D2860" s="5"/>
      <c r="E2860" s="5"/>
      <c r="F2860" s="5"/>
    </row>
    <row r="2861" spans="1:6" x14ac:dyDescent="0.25">
      <c r="A2861" s="5"/>
      <c r="B2861" s="5"/>
      <c r="C2861" s="5"/>
      <c r="D2861" s="5"/>
      <c r="E2861" s="5"/>
      <c r="F2861" s="5"/>
    </row>
    <row r="2862" spans="1:6" x14ac:dyDescent="0.25">
      <c r="A2862" s="5"/>
      <c r="B2862" s="5"/>
      <c r="C2862" s="5"/>
      <c r="D2862" s="5"/>
      <c r="E2862" s="5"/>
      <c r="F2862" s="5"/>
    </row>
    <row r="2863" spans="1:6" x14ac:dyDescent="0.25">
      <c r="A2863" s="5"/>
      <c r="B2863" s="5"/>
      <c r="C2863" s="5"/>
      <c r="D2863" s="5"/>
      <c r="E2863" s="5"/>
      <c r="F2863" s="5"/>
    </row>
    <row r="2864" spans="1:6" x14ac:dyDescent="0.25">
      <c r="A2864" s="5"/>
      <c r="B2864" s="5"/>
      <c r="C2864" s="5"/>
      <c r="D2864" s="5"/>
      <c r="E2864" s="5"/>
      <c r="F2864" s="5"/>
    </row>
    <row r="2865" spans="1:6" x14ac:dyDescent="0.25">
      <c r="A2865" s="5"/>
      <c r="B2865" s="5"/>
      <c r="C2865" s="5"/>
      <c r="D2865" s="5"/>
      <c r="E2865" s="5"/>
      <c r="F2865" s="5"/>
    </row>
    <row r="2866" spans="1:6" x14ac:dyDescent="0.25">
      <c r="A2866" s="5"/>
      <c r="B2866" s="5"/>
      <c r="C2866" s="5"/>
      <c r="D2866" s="5"/>
      <c r="E2866" s="5"/>
      <c r="F2866" s="5"/>
    </row>
    <row r="2867" spans="1:6" x14ac:dyDescent="0.25">
      <c r="A2867" s="5"/>
      <c r="B2867" s="5"/>
      <c r="C2867" s="5"/>
      <c r="D2867" s="5"/>
      <c r="E2867" s="5"/>
      <c r="F2867" s="5"/>
    </row>
    <row r="2868" spans="1:6" x14ac:dyDescent="0.25">
      <c r="A2868" s="5"/>
      <c r="B2868" s="5"/>
      <c r="C2868" s="5"/>
      <c r="D2868" s="5"/>
      <c r="E2868" s="5"/>
      <c r="F2868" s="5"/>
    </row>
    <row r="2869" spans="1:6" x14ac:dyDescent="0.25">
      <c r="A2869" s="5"/>
      <c r="B2869" s="5"/>
      <c r="C2869" s="5"/>
      <c r="D2869" s="5"/>
      <c r="E2869" s="5"/>
      <c r="F2869" s="5"/>
    </row>
    <row r="2870" spans="1:6" x14ac:dyDescent="0.25">
      <c r="A2870" s="5"/>
      <c r="B2870" s="5"/>
      <c r="C2870" s="5"/>
      <c r="D2870" s="5"/>
      <c r="E2870" s="5"/>
      <c r="F2870" s="5"/>
    </row>
    <row r="2871" spans="1:6" x14ac:dyDescent="0.25">
      <c r="A2871" s="5"/>
      <c r="B2871" s="5"/>
      <c r="C2871" s="5"/>
      <c r="D2871" s="5"/>
      <c r="E2871" s="5"/>
      <c r="F2871" s="5"/>
    </row>
    <row r="2872" spans="1:6" x14ac:dyDescent="0.25">
      <c r="A2872" s="5"/>
      <c r="B2872" s="5"/>
      <c r="C2872" s="5"/>
      <c r="D2872" s="5"/>
      <c r="E2872" s="5"/>
      <c r="F2872" s="5"/>
    </row>
    <row r="2873" spans="1:6" x14ac:dyDescent="0.25">
      <c r="A2873" s="5"/>
      <c r="B2873" s="5"/>
      <c r="C2873" s="5"/>
      <c r="D2873" s="5"/>
      <c r="E2873" s="5"/>
      <c r="F2873" s="5"/>
    </row>
    <row r="2874" spans="1:6" x14ac:dyDescent="0.25">
      <c r="A2874" s="5"/>
      <c r="B2874" s="5"/>
      <c r="C2874" s="5"/>
      <c r="D2874" s="5"/>
      <c r="E2874" s="5"/>
      <c r="F2874" s="5"/>
    </row>
    <row r="2875" spans="1:6" x14ac:dyDescent="0.25">
      <c r="A2875" s="5"/>
      <c r="B2875" s="5"/>
      <c r="C2875" s="5"/>
      <c r="D2875" s="5"/>
      <c r="E2875" s="5"/>
      <c r="F2875" s="5"/>
    </row>
    <row r="2876" spans="1:6" x14ac:dyDescent="0.25">
      <c r="A2876" s="5"/>
      <c r="B2876" s="5"/>
      <c r="C2876" s="5"/>
      <c r="D2876" s="5"/>
      <c r="E2876" s="5"/>
      <c r="F2876" s="5"/>
    </row>
    <row r="2877" spans="1:6" x14ac:dyDescent="0.25">
      <c r="A2877" s="5"/>
      <c r="B2877" s="5"/>
      <c r="C2877" s="5"/>
      <c r="D2877" s="5"/>
      <c r="E2877" s="5"/>
      <c r="F2877" s="5"/>
    </row>
    <row r="2878" spans="1:6" x14ac:dyDescent="0.25">
      <c r="A2878" s="5"/>
      <c r="B2878" s="5"/>
      <c r="C2878" s="5"/>
      <c r="D2878" s="5"/>
      <c r="E2878" s="5"/>
      <c r="F2878" s="5"/>
    </row>
    <row r="2879" spans="1:6" x14ac:dyDescent="0.25">
      <c r="A2879" s="5"/>
      <c r="B2879" s="5"/>
      <c r="C2879" s="5"/>
      <c r="D2879" s="5"/>
      <c r="E2879" s="5"/>
      <c r="F2879" s="5"/>
    </row>
    <row r="2880" spans="1:6" x14ac:dyDescent="0.25">
      <c r="A2880" s="5"/>
      <c r="B2880" s="5"/>
      <c r="C2880" s="5"/>
      <c r="D2880" s="5"/>
      <c r="E2880" s="5"/>
      <c r="F2880" s="5"/>
    </row>
    <row r="2881" spans="1:6" x14ac:dyDescent="0.25">
      <c r="A2881" s="5"/>
      <c r="B2881" s="5"/>
      <c r="C2881" s="5"/>
      <c r="D2881" s="5"/>
      <c r="E2881" s="5"/>
      <c r="F2881" s="5"/>
    </row>
    <row r="2882" spans="1:6" x14ac:dyDescent="0.25">
      <c r="A2882" s="5"/>
      <c r="B2882" s="5"/>
      <c r="C2882" s="5"/>
      <c r="D2882" s="5"/>
      <c r="E2882" s="5"/>
      <c r="F2882" s="5"/>
    </row>
    <row r="2883" spans="1:6" x14ac:dyDescent="0.25">
      <c r="A2883" s="5"/>
      <c r="B2883" s="5"/>
      <c r="C2883" s="5"/>
      <c r="D2883" s="5"/>
      <c r="E2883" s="5"/>
      <c r="F2883" s="5"/>
    </row>
    <row r="2884" spans="1:6" x14ac:dyDescent="0.25">
      <c r="A2884" s="5"/>
      <c r="B2884" s="5"/>
      <c r="C2884" s="5"/>
      <c r="D2884" s="5"/>
      <c r="E2884" s="5"/>
      <c r="F2884" s="5"/>
    </row>
    <row r="2885" spans="1:6" x14ac:dyDescent="0.25">
      <c r="A2885" s="5"/>
      <c r="B2885" s="5"/>
      <c r="C2885" s="5"/>
      <c r="D2885" s="5"/>
      <c r="E2885" s="5"/>
      <c r="F2885" s="5"/>
    </row>
    <row r="2886" spans="1:6" x14ac:dyDescent="0.25">
      <c r="A2886" s="5"/>
      <c r="B2886" s="5"/>
      <c r="C2886" s="5"/>
      <c r="D2886" s="5"/>
      <c r="E2886" s="5"/>
      <c r="F2886" s="5"/>
    </row>
    <row r="2887" spans="1:6" x14ac:dyDescent="0.25">
      <c r="A2887" s="5"/>
      <c r="B2887" s="5"/>
      <c r="C2887" s="5"/>
      <c r="D2887" s="5"/>
      <c r="E2887" s="5"/>
      <c r="F2887" s="5"/>
    </row>
    <row r="2888" spans="1:6" x14ac:dyDescent="0.25">
      <c r="A2888" s="5"/>
      <c r="B2888" s="5"/>
      <c r="C2888" s="5"/>
      <c r="D2888" s="5"/>
      <c r="E2888" s="5"/>
      <c r="F2888" s="5"/>
    </row>
    <row r="2889" spans="1:6" x14ac:dyDescent="0.25">
      <c r="A2889" s="5"/>
      <c r="B2889" s="5"/>
      <c r="C2889" s="5"/>
      <c r="D2889" s="5"/>
      <c r="E2889" s="5"/>
      <c r="F2889" s="5"/>
    </row>
    <row r="2890" spans="1:6" x14ac:dyDescent="0.25">
      <c r="A2890" s="5"/>
      <c r="B2890" s="5"/>
      <c r="C2890" s="5"/>
      <c r="D2890" s="5"/>
      <c r="E2890" s="5"/>
      <c r="F2890" s="5"/>
    </row>
    <row r="2891" spans="1:6" x14ac:dyDescent="0.25">
      <c r="A2891" s="5"/>
      <c r="B2891" s="5"/>
      <c r="C2891" s="5"/>
      <c r="D2891" s="5"/>
      <c r="E2891" s="5"/>
      <c r="F2891" s="5"/>
    </row>
    <row r="2892" spans="1:6" x14ac:dyDescent="0.25">
      <c r="A2892" s="5"/>
      <c r="B2892" s="5"/>
      <c r="C2892" s="5"/>
      <c r="D2892" s="5"/>
      <c r="E2892" s="5"/>
      <c r="F2892" s="5"/>
    </row>
    <row r="2893" spans="1:6" x14ac:dyDescent="0.25">
      <c r="A2893" s="5"/>
      <c r="B2893" s="5"/>
      <c r="C2893" s="5"/>
      <c r="D2893" s="5"/>
      <c r="E2893" s="5"/>
      <c r="F2893" s="5"/>
    </row>
    <row r="2894" spans="1:6" x14ac:dyDescent="0.25">
      <c r="A2894" s="5"/>
      <c r="B2894" s="5"/>
      <c r="C2894" s="5"/>
      <c r="D2894" s="5"/>
      <c r="E2894" s="5"/>
      <c r="F2894" s="5"/>
    </row>
    <row r="2895" spans="1:6" x14ac:dyDescent="0.25">
      <c r="A2895" s="5"/>
      <c r="B2895" s="5"/>
      <c r="C2895" s="5"/>
      <c r="D2895" s="5"/>
      <c r="E2895" s="5"/>
      <c r="F2895" s="5"/>
    </row>
    <row r="2896" spans="1:6" x14ac:dyDescent="0.25">
      <c r="A2896" s="5"/>
      <c r="B2896" s="5"/>
      <c r="C2896" s="5"/>
      <c r="D2896" s="5"/>
      <c r="E2896" s="5"/>
      <c r="F2896" s="5"/>
    </row>
    <row r="2897" spans="1:6" x14ac:dyDescent="0.25">
      <c r="A2897" s="5"/>
      <c r="B2897" s="5"/>
      <c r="C2897" s="5"/>
      <c r="D2897" s="5"/>
      <c r="E2897" s="5"/>
      <c r="F2897" s="5"/>
    </row>
    <row r="2898" spans="1:6" x14ac:dyDescent="0.25">
      <c r="A2898" s="5"/>
      <c r="B2898" s="5"/>
      <c r="C2898" s="5"/>
      <c r="D2898" s="5"/>
      <c r="E2898" s="5"/>
      <c r="F2898" s="5"/>
    </row>
    <row r="2899" spans="1:6" x14ac:dyDescent="0.25">
      <c r="A2899" s="5"/>
      <c r="B2899" s="5"/>
      <c r="C2899" s="5"/>
      <c r="D2899" s="5"/>
      <c r="E2899" s="5"/>
      <c r="F2899" s="5"/>
    </row>
    <row r="2900" spans="1:6" x14ac:dyDescent="0.25">
      <c r="A2900" s="5"/>
      <c r="B2900" s="5"/>
      <c r="C2900" s="5"/>
      <c r="D2900" s="5"/>
      <c r="E2900" s="5"/>
      <c r="F2900" s="5"/>
    </row>
    <row r="2901" spans="1:6" x14ac:dyDescent="0.25">
      <c r="A2901" s="5"/>
      <c r="B2901" s="5"/>
      <c r="C2901" s="5"/>
      <c r="D2901" s="5"/>
      <c r="E2901" s="5"/>
      <c r="F2901" s="5"/>
    </row>
    <row r="2902" spans="1:6" x14ac:dyDescent="0.25">
      <c r="A2902" s="5"/>
      <c r="B2902" s="5"/>
      <c r="C2902" s="5"/>
      <c r="D2902" s="5"/>
      <c r="E2902" s="5"/>
      <c r="F2902" s="5"/>
    </row>
    <row r="2903" spans="1:6" x14ac:dyDescent="0.25">
      <c r="A2903" s="5"/>
      <c r="B2903" s="5"/>
      <c r="C2903" s="5"/>
      <c r="D2903" s="5"/>
      <c r="E2903" s="5"/>
      <c r="F2903" s="5"/>
    </row>
    <row r="2904" spans="1:6" x14ac:dyDescent="0.25">
      <c r="A2904" s="5"/>
      <c r="B2904" s="5"/>
      <c r="C2904" s="5"/>
      <c r="D2904" s="5"/>
      <c r="E2904" s="5"/>
      <c r="F2904" s="5"/>
    </row>
    <row r="2905" spans="1:6" x14ac:dyDescent="0.25">
      <c r="A2905" s="5"/>
      <c r="B2905" s="5"/>
      <c r="C2905" s="5"/>
      <c r="D2905" s="5"/>
      <c r="E2905" s="5"/>
      <c r="F2905" s="5"/>
    </row>
    <row r="2906" spans="1:6" x14ac:dyDescent="0.25">
      <c r="A2906" s="5"/>
      <c r="B2906" s="5"/>
      <c r="C2906" s="5"/>
      <c r="D2906" s="5"/>
      <c r="E2906" s="5"/>
      <c r="F2906" s="5"/>
    </row>
    <row r="2907" spans="1:6" x14ac:dyDescent="0.25">
      <c r="A2907" s="5"/>
      <c r="B2907" s="5"/>
      <c r="C2907" s="5"/>
      <c r="D2907" s="5"/>
      <c r="E2907" s="5"/>
      <c r="F2907" s="5"/>
    </row>
    <row r="2908" spans="1:6" x14ac:dyDescent="0.25">
      <c r="A2908" s="5"/>
      <c r="B2908" s="5"/>
      <c r="C2908" s="5"/>
      <c r="D2908" s="5"/>
      <c r="E2908" s="5"/>
      <c r="F2908" s="5"/>
    </row>
    <row r="2909" spans="1:6" x14ac:dyDescent="0.25">
      <c r="A2909" s="5"/>
      <c r="B2909" s="5"/>
      <c r="C2909" s="5"/>
      <c r="D2909" s="5"/>
      <c r="E2909" s="5"/>
      <c r="F2909" s="5"/>
    </row>
    <row r="2910" spans="1:6" x14ac:dyDescent="0.25">
      <c r="A2910" s="5"/>
      <c r="B2910" s="5"/>
      <c r="C2910" s="5"/>
      <c r="D2910" s="5"/>
      <c r="E2910" s="5"/>
      <c r="F2910" s="5"/>
    </row>
    <row r="2911" spans="1:6" x14ac:dyDescent="0.25">
      <c r="A2911" s="5"/>
      <c r="B2911" s="5"/>
      <c r="C2911" s="5"/>
      <c r="D2911" s="5"/>
      <c r="E2911" s="5"/>
      <c r="F2911" s="5"/>
    </row>
    <row r="2912" spans="1:6" x14ac:dyDescent="0.25">
      <c r="A2912" s="5"/>
      <c r="B2912" s="5"/>
      <c r="C2912" s="5"/>
      <c r="D2912" s="5"/>
      <c r="E2912" s="5"/>
      <c r="F2912" s="5"/>
    </row>
    <row r="2913" spans="1:6" x14ac:dyDescent="0.25">
      <c r="A2913" s="5"/>
      <c r="B2913" s="5"/>
      <c r="C2913" s="5"/>
      <c r="D2913" s="5"/>
      <c r="E2913" s="5"/>
      <c r="F2913" s="5"/>
    </row>
    <row r="2914" spans="1:6" x14ac:dyDescent="0.25">
      <c r="A2914" s="5"/>
      <c r="B2914" s="5"/>
      <c r="C2914" s="5"/>
      <c r="D2914" s="5"/>
      <c r="E2914" s="5"/>
      <c r="F2914" s="5"/>
    </row>
    <row r="2915" spans="1:6" x14ac:dyDescent="0.25">
      <c r="A2915" s="5"/>
      <c r="B2915" s="5"/>
      <c r="C2915" s="5"/>
      <c r="D2915" s="5"/>
      <c r="E2915" s="5"/>
      <c r="F2915" s="5"/>
    </row>
    <row r="2916" spans="1:6" x14ac:dyDescent="0.25">
      <c r="A2916" s="5"/>
      <c r="B2916" s="5"/>
      <c r="C2916" s="5"/>
      <c r="D2916" s="5"/>
      <c r="E2916" s="5"/>
      <c r="F2916" s="5"/>
    </row>
    <row r="2917" spans="1:6" x14ac:dyDescent="0.25">
      <c r="A2917" s="5"/>
      <c r="B2917" s="5"/>
      <c r="C2917" s="5"/>
      <c r="D2917" s="5"/>
      <c r="E2917" s="5"/>
      <c r="F2917" s="5"/>
    </row>
    <row r="2918" spans="1:6" x14ac:dyDescent="0.25">
      <c r="A2918" s="5"/>
      <c r="B2918" s="5"/>
      <c r="C2918" s="5"/>
      <c r="D2918" s="5"/>
      <c r="E2918" s="5"/>
      <c r="F2918" s="5"/>
    </row>
    <row r="2919" spans="1:6" x14ac:dyDescent="0.25">
      <c r="A2919" s="5"/>
      <c r="B2919" s="5"/>
      <c r="C2919" s="5"/>
      <c r="D2919" s="5"/>
      <c r="E2919" s="5"/>
      <c r="F2919" s="5"/>
    </row>
    <row r="2920" spans="1:6" x14ac:dyDescent="0.25">
      <c r="A2920" s="5"/>
      <c r="B2920" s="5"/>
      <c r="C2920" s="5"/>
      <c r="D2920" s="5"/>
      <c r="E2920" s="5"/>
      <c r="F2920" s="5"/>
    </row>
    <row r="2921" spans="1:6" x14ac:dyDescent="0.25">
      <c r="A2921" s="5"/>
      <c r="B2921" s="5"/>
      <c r="C2921" s="5"/>
      <c r="D2921" s="5"/>
      <c r="E2921" s="5"/>
      <c r="F2921" s="5"/>
    </row>
    <row r="2922" spans="1:6" x14ac:dyDescent="0.25">
      <c r="A2922" s="5"/>
      <c r="B2922" s="5"/>
      <c r="C2922" s="5"/>
      <c r="D2922" s="5"/>
      <c r="E2922" s="5"/>
      <c r="F2922" s="5"/>
    </row>
    <row r="2923" spans="1:6" x14ac:dyDescent="0.25">
      <c r="A2923" s="5"/>
      <c r="B2923" s="5"/>
      <c r="C2923" s="5"/>
      <c r="D2923" s="5"/>
      <c r="E2923" s="5"/>
      <c r="F2923" s="5"/>
    </row>
    <row r="2924" spans="1:6" x14ac:dyDescent="0.25">
      <c r="A2924" s="5"/>
      <c r="B2924" s="5"/>
      <c r="C2924" s="5"/>
      <c r="D2924" s="5"/>
      <c r="E2924" s="5"/>
      <c r="F2924" s="5"/>
    </row>
    <row r="2925" spans="1:6" x14ac:dyDescent="0.25">
      <c r="A2925" s="5"/>
      <c r="B2925" s="5"/>
      <c r="C2925" s="5"/>
      <c r="D2925" s="5"/>
      <c r="E2925" s="5"/>
      <c r="F2925" s="5"/>
    </row>
    <row r="2926" spans="1:6" x14ac:dyDescent="0.25">
      <c r="A2926" s="5"/>
      <c r="B2926" s="5"/>
      <c r="C2926" s="5"/>
      <c r="D2926" s="5"/>
      <c r="E2926" s="5"/>
      <c r="F2926" s="5"/>
    </row>
    <row r="2927" spans="1:6" x14ac:dyDescent="0.25">
      <c r="A2927" s="5"/>
      <c r="B2927" s="5"/>
      <c r="C2927" s="5"/>
      <c r="D2927" s="5"/>
      <c r="E2927" s="5"/>
      <c r="F2927" s="5"/>
    </row>
    <row r="2928" spans="1:6" x14ac:dyDescent="0.25">
      <c r="A2928" s="5"/>
      <c r="B2928" s="5"/>
      <c r="C2928" s="5"/>
      <c r="D2928" s="5"/>
      <c r="E2928" s="5"/>
      <c r="F2928" s="5"/>
    </row>
    <row r="2929" spans="1:6" x14ac:dyDescent="0.25">
      <c r="A2929" s="5"/>
      <c r="B2929" s="5"/>
      <c r="C2929" s="5"/>
      <c r="D2929" s="5"/>
      <c r="E2929" s="5"/>
      <c r="F2929" s="5"/>
    </row>
    <row r="2930" spans="1:6" x14ac:dyDescent="0.25">
      <c r="A2930" s="5"/>
      <c r="B2930" s="5"/>
      <c r="C2930" s="5"/>
      <c r="D2930" s="5"/>
      <c r="E2930" s="5"/>
      <c r="F2930" s="5"/>
    </row>
    <row r="2931" spans="1:6" x14ac:dyDescent="0.25">
      <c r="A2931" s="5"/>
      <c r="B2931" s="5"/>
      <c r="C2931" s="5"/>
      <c r="D2931" s="5"/>
      <c r="E2931" s="5"/>
      <c r="F2931" s="5"/>
    </row>
    <row r="2932" spans="1:6" x14ac:dyDescent="0.25">
      <c r="A2932" s="5"/>
      <c r="B2932" s="5"/>
      <c r="C2932" s="5"/>
      <c r="D2932" s="5"/>
      <c r="E2932" s="5"/>
      <c r="F2932" s="5"/>
    </row>
    <row r="2933" spans="1:6" x14ac:dyDescent="0.25">
      <c r="A2933" s="5"/>
      <c r="B2933" s="5"/>
      <c r="C2933" s="5"/>
      <c r="D2933" s="5"/>
      <c r="E2933" s="5"/>
      <c r="F2933" s="5"/>
    </row>
    <row r="2934" spans="1:6" x14ac:dyDescent="0.25">
      <c r="A2934" s="5"/>
      <c r="B2934" s="5"/>
      <c r="C2934" s="5"/>
      <c r="D2934" s="5"/>
      <c r="E2934" s="5"/>
      <c r="F2934" s="5"/>
    </row>
    <row r="2935" spans="1:6" x14ac:dyDescent="0.25">
      <c r="A2935" s="5"/>
      <c r="B2935" s="5"/>
      <c r="C2935" s="5"/>
      <c r="D2935" s="5"/>
      <c r="E2935" s="5"/>
      <c r="F2935" s="5"/>
    </row>
    <row r="2936" spans="1:6" x14ac:dyDescent="0.25">
      <c r="A2936" s="5"/>
      <c r="B2936" s="5"/>
      <c r="C2936" s="5"/>
      <c r="D2936" s="5"/>
      <c r="E2936" s="5"/>
      <c r="F2936" s="5"/>
    </row>
    <row r="2937" spans="1:6" x14ac:dyDescent="0.25">
      <c r="A2937" s="5"/>
      <c r="B2937" s="5"/>
      <c r="C2937" s="5"/>
      <c r="D2937" s="5"/>
      <c r="E2937" s="5"/>
      <c r="F2937" s="5"/>
    </row>
    <row r="2938" spans="1:6" x14ac:dyDescent="0.25">
      <c r="A2938" s="5"/>
      <c r="B2938" s="5"/>
      <c r="C2938" s="5"/>
      <c r="D2938" s="5"/>
      <c r="E2938" s="5"/>
      <c r="F2938" s="5"/>
    </row>
    <row r="2939" spans="1:6" x14ac:dyDescent="0.25">
      <c r="A2939" s="5"/>
      <c r="B2939" s="5"/>
      <c r="C2939" s="5"/>
      <c r="D2939" s="5"/>
      <c r="E2939" s="5"/>
      <c r="F2939" s="5"/>
    </row>
    <row r="2940" spans="1:6" x14ac:dyDescent="0.25">
      <c r="A2940" s="5"/>
      <c r="B2940" s="5"/>
      <c r="C2940" s="5"/>
      <c r="D2940" s="5"/>
      <c r="E2940" s="5"/>
      <c r="F2940" s="5"/>
    </row>
    <row r="2941" spans="1:6" x14ac:dyDescent="0.25">
      <c r="A2941" s="5"/>
      <c r="B2941" s="5"/>
      <c r="C2941" s="5"/>
      <c r="D2941" s="5"/>
      <c r="E2941" s="5"/>
      <c r="F2941" s="5"/>
    </row>
    <row r="2942" spans="1:6" x14ac:dyDescent="0.25">
      <c r="A2942" s="5"/>
      <c r="B2942" s="5"/>
      <c r="C2942" s="5"/>
      <c r="D2942" s="5"/>
      <c r="E2942" s="5"/>
      <c r="F2942" s="5"/>
    </row>
    <row r="2943" spans="1:6" x14ac:dyDescent="0.25">
      <c r="A2943" s="5"/>
      <c r="B2943" s="5"/>
      <c r="C2943" s="5"/>
      <c r="D2943" s="5"/>
      <c r="E2943" s="5"/>
      <c r="F2943" s="5"/>
    </row>
    <row r="2944" spans="1:6" x14ac:dyDescent="0.25">
      <c r="A2944" s="5"/>
      <c r="B2944" s="5"/>
      <c r="C2944" s="5"/>
      <c r="D2944" s="5"/>
      <c r="E2944" s="5"/>
      <c r="F2944" s="5"/>
    </row>
    <row r="2945" spans="1:6" x14ac:dyDescent="0.25">
      <c r="A2945" s="5"/>
      <c r="B2945" s="5"/>
      <c r="C2945" s="5"/>
      <c r="D2945" s="5"/>
      <c r="E2945" s="5"/>
      <c r="F2945" s="5"/>
    </row>
    <row r="2946" spans="1:6" x14ac:dyDescent="0.25">
      <c r="A2946" s="5"/>
      <c r="B2946" s="5"/>
      <c r="C2946" s="5"/>
      <c r="D2946" s="5"/>
      <c r="E2946" s="5"/>
      <c r="F2946" s="5"/>
    </row>
    <row r="2947" spans="1:6" x14ac:dyDescent="0.25">
      <c r="A2947" s="5"/>
      <c r="B2947" s="5"/>
      <c r="C2947" s="5"/>
      <c r="D2947" s="5"/>
      <c r="E2947" s="5"/>
      <c r="F2947" s="5"/>
    </row>
    <row r="2948" spans="1:6" x14ac:dyDescent="0.25">
      <c r="A2948" s="5"/>
      <c r="B2948" s="5"/>
      <c r="C2948" s="5"/>
      <c r="D2948" s="5"/>
      <c r="E2948" s="5"/>
      <c r="F2948" s="5"/>
    </row>
    <row r="2949" spans="1:6" x14ac:dyDescent="0.25">
      <c r="A2949" s="5"/>
      <c r="B2949" s="5"/>
      <c r="C2949" s="5"/>
      <c r="D2949" s="5"/>
      <c r="E2949" s="5"/>
      <c r="F2949" s="5"/>
    </row>
    <row r="2950" spans="1:6" x14ac:dyDescent="0.25">
      <c r="A2950" s="5"/>
      <c r="B2950" s="5"/>
      <c r="C2950" s="5"/>
      <c r="D2950" s="5"/>
      <c r="E2950" s="5"/>
      <c r="F2950" s="5"/>
    </row>
    <row r="2951" spans="1:6" x14ac:dyDescent="0.25">
      <c r="A2951" s="5"/>
      <c r="B2951" s="5"/>
      <c r="C2951" s="5"/>
      <c r="D2951" s="5"/>
      <c r="E2951" s="5"/>
      <c r="F2951" s="5"/>
    </row>
    <row r="2952" spans="1:6" x14ac:dyDescent="0.25">
      <c r="A2952" s="5"/>
      <c r="B2952" s="5"/>
      <c r="C2952" s="5"/>
      <c r="D2952" s="5"/>
      <c r="E2952" s="5"/>
      <c r="F2952" s="5"/>
    </row>
    <row r="2953" spans="1:6" x14ac:dyDescent="0.25">
      <c r="A2953" s="5"/>
      <c r="B2953" s="5"/>
      <c r="C2953" s="5"/>
      <c r="D2953" s="5"/>
      <c r="E2953" s="5"/>
      <c r="F2953" s="5"/>
    </row>
    <row r="2954" spans="1:6" x14ac:dyDescent="0.25">
      <c r="A2954" s="5"/>
      <c r="B2954" s="5"/>
      <c r="C2954" s="5"/>
      <c r="D2954" s="5"/>
      <c r="E2954" s="5"/>
      <c r="F2954" s="5"/>
    </row>
    <row r="2955" spans="1:6" x14ac:dyDescent="0.25">
      <c r="A2955" s="5"/>
      <c r="B2955" s="5"/>
      <c r="C2955" s="5"/>
      <c r="D2955" s="5"/>
      <c r="E2955" s="5"/>
      <c r="F2955" s="5"/>
    </row>
    <row r="2956" spans="1:6" x14ac:dyDescent="0.25">
      <c r="A2956" s="5"/>
      <c r="B2956" s="5"/>
      <c r="C2956" s="5"/>
      <c r="D2956" s="5"/>
      <c r="E2956" s="5"/>
      <c r="F2956" s="5"/>
    </row>
    <row r="2957" spans="1:6" x14ac:dyDescent="0.25">
      <c r="A2957" s="5"/>
      <c r="B2957" s="5"/>
      <c r="C2957" s="5"/>
      <c r="D2957" s="5"/>
      <c r="E2957" s="5"/>
      <c r="F2957" s="5"/>
    </row>
    <row r="2958" spans="1:6" x14ac:dyDescent="0.25">
      <c r="A2958" s="5"/>
      <c r="B2958" s="5"/>
      <c r="C2958" s="5"/>
      <c r="D2958" s="5"/>
      <c r="E2958" s="5"/>
      <c r="F2958" s="5"/>
    </row>
    <row r="2959" spans="1:6" x14ac:dyDescent="0.25">
      <c r="A2959" s="5"/>
      <c r="B2959" s="5"/>
      <c r="C2959" s="5"/>
      <c r="D2959" s="5"/>
      <c r="E2959" s="5"/>
      <c r="F2959" s="5"/>
    </row>
    <row r="2960" spans="1:6" x14ac:dyDescent="0.25">
      <c r="A2960" s="5"/>
      <c r="B2960" s="5"/>
      <c r="C2960" s="5"/>
      <c r="D2960" s="5"/>
      <c r="E2960" s="5"/>
      <c r="F2960" s="5"/>
    </row>
    <row r="2961" spans="1:6" x14ac:dyDescent="0.25">
      <c r="A2961" s="5"/>
      <c r="B2961" s="5"/>
      <c r="C2961" s="5"/>
      <c r="D2961" s="5"/>
      <c r="E2961" s="5"/>
      <c r="F2961" s="5"/>
    </row>
    <row r="2962" spans="1:6" x14ac:dyDescent="0.25">
      <c r="A2962" s="5"/>
      <c r="B2962" s="5"/>
      <c r="C2962" s="5"/>
      <c r="D2962" s="5"/>
      <c r="E2962" s="5"/>
      <c r="F2962" s="5"/>
    </row>
    <row r="2963" spans="1:6" x14ac:dyDescent="0.25">
      <c r="A2963" s="5"/>
      <c r="B2963" s="5"/>
      <c r="C2963" s="5"/>
      <c r="D2963" s="5"/>
      <c r="E2963" s="5"/>
      <c r="F2963" s="5"/>
    </row>
    <row r="2964" spans="1:6" x14ac:dyDescent="0.25">
      <c r="A2964" s="5"/>
      <c r="B2964" s="5"/>
      <c r="C2964" s="5"/>
      <c r="D2964" s="5"/>
      <c r="E2964" s="5"/>
      <c r="F2964" s="5"/>
    </row>
    <row r="2965" spans="1:6" x14ac:dyDescent="0.25">
      <c r="A2965" s="5"/>
      <c r="B2965" s="5"/>
      <c r="C2965" s="5"/>
      <c r="D2965" s="5"/>
      <c r="E2965" s="5"/>
      <c r="F2965" s="5"/>
    </row>
    <row r="2966" spans="1:6" x14ac:dyDescent="0.25">
      <c r="A2966" s="5"/>
      <c r="B2966" s="5"/>
      <c r="C2966" s="5"/>
      <c r="D2966" s="5"/>
      <c r="E2966" s="5"/>
      <c r="F2966" s="5"/>
    </row>
    <row r="2967" spans="1:6" x14ac:dyDescent="0.25">
      <c r="A2967" s="5"/>
      <c r="B2967" s="5"/>
      <c r="C2967" s="5"/>
      <c r="D2967" s="5"/>
      <c r="E2967" s="5"/>
      <c r="F2967" s="5"/>
    </row>
    <row r="2968" spans="1:6" x14ac:dyDescent="0.25">
      <c r="A2968" s="5"/>
      <c r="B2968" s="5"/>
      <c r="C2968" s="5"/>
      <c r="D2968" s="5"/>
      <c r="E2968" s="5"/>
      <c r="F2968" s="5"/>
    </row>
    <row r="2969" spans="1:6" x14ac:dyDescent="0.25">
      <c r="A2969" s="5"/>
      <c r="B2969" s="5"/>
      <c r="C2969" s="5"/>
      <c r="D2969" s="5"/>
      <c r="E2969" s="5"/>
      <c r="F2969" s="5"/>
    </row>
    <row r="2970" spans="1:6" x14ac:dyDescent="0.25">
      <c r="A2970" s="5"/>
      <c r="B2970" s="5"/>
      <c r="C2970" s="5"/>
      <c r="D2970" s="5"/>
      <c r="E2970" s="5"/>
      <c r="F2970" s="5"/>
    </row>
    <row r="2971" spans="1:6" x14ac:dyDescent="0.25">
      <c r="A2971" s="5"/>
      <c r="B2971" s="5"/>
      <c r="C2971" s="5"/>
      <c r="D2971" s="5"/>
      <c r="E2971" s="5"/>
      <c r="F2971" s="5"/>
    </row>
    <row r="2972" spans="1:6" x14ac:dyDescent="0.25">
      <c r="A2972" s="5"/>
      <c r="B2972" s="5"/>
      <c r="C2972" s="5"/>
      <c r="D2972" s="5"/>
      <c r="E2972" s="5"/>
      <c r="F2972" s="5"/>
    </row>
    <row r="2973" spans="1:6" x14ac:dyDescent="0.25">
      <c r="A2973" s="5"/>
      <c r="B2973" s="5"/>
      <c r="C2973" s="5"/>
      <c r="D2973" s="5"/>
      <c r="E2973" s="5"/>
      <c r="F2973" s="5"/>
    </row>
    <row r="2974" spans="1:6" x14ac:dyDescent="0.25">
      <c r="A2974" s="5"/>
      <c r="B2974" s="5"/>
      <c r="C2974" s="5"/>
      <c r="D2974" s="5"/>
      <c r="E2974" s="5"/>
      <c r="F2974" s="5"/>
    </row>
    <row r="2975" spans="1:6" x14ac:dyDescent="0.25">
      <c r="A2975" s="5"/>
      <c r="B2975" s="5"/>
      <c r="C2975" s="5"/>
      <c r="D2975" s="5"/>
      <c r="E2975" s="5"/>
      <c r="F2975" s="5"/>
    </row>
    <row r="2976" spans="1:6" x14ac:dyDescent="0.25">
      <c r="A2976" s="5"/>
      <c r="B2976" s="5"/>
      <c r="C2976" s="5"/>
      <c r="D2976" s="5"/>
      <c r="E2976" s="5"/>
      <c r="F2976" s="5"/>
    </row>
    <row r="2977" spans="1:6" x14ac:dyDescent="0.25">
      <c r="A2977" s="5"/>
      <c r="B2977" s="5"/>
      <c r="C2977" s="5"/>
      <c r="D2977" s="5"/>
      <c r="E2977" s="5"/>
      <c r="F2977" s="5"/>
    </row>
    <row r="2978" spans="1:6" x14ac:dyDescent="0.25">
      <c r="A2978" s="5"/>
      <c r="B2978" s="5"/>
      <c r="C2978" s="5"/>
      <c r="D2978" s="5"/>
      <c r="E2978" s="5"/>
      <c r="F2978" s="5"/>
    </row>
    <row r="2979" spans="1:6" x14ac:dyDescent="0.25">
      <c r="A2979" s="5"/>
      <c r="B2979" s="5"/>
      <c r="C2979" s="5"/>
      <c r="D2979" s="5"/>
      <c r="E2979" s="5"/>
      <c r="F2979" s="5"/>
    </row>
    <row r="2980" spans="1:6" x14ac:dyDescent="0.25">
      <c r="A2980" s="5"/>
      <c r="B2980" s="5"/>
      <c r="C2980" s="5"/>
      <c r="D2980" s="5"/>
      <c r="E2980" s="5"/>
      <c r="F2980" s="5"/>
    </row>
    <row r="2981" spans="1:6" x14ac:dyDescent="0.25">
      <c r="A2981" s="5"/>
      <c r="B2981" s="5"/>
      <c r="C2981" s="5"/>
      <c r="D2981" s="5"/>
      <c r="E2981" s="5"/>
      <c r="F2981" s="5"/>
    </row>
    <row r="2982" spans="1:6" x14ac:dyDescent="0.25">
      <c r="A2982" s="5"/>
      <c r="B2982" s="5"/>
      <c r="C2982" s="5"/>
      <c r="D2982" s="5"/>
      <c r="E2982" s="5"/>
      <c r="F2982" s="5"/>
    </row>
    <row r="2983" spans="1:6" x14ac:dyDescent="0.25">
      <c r="A2983" s="5"/>
      <c r="B2983" s="5"/>
      <c r="C2983" s="5"/>
      <c r="D2983" s="5"/>
      <c r="E2983" s="5"/>
      <c r="F2983" s="5"/>
    </row>
    <row r="2984" spans="1:6" x14ac:dyDescent="0.25">
      <c r="A2984" s="5"/>
      <c r="B2984" s="5"/>
      <c r="C2984" s="5"/>
      <c r="D2984" s="5"/>
      <c r="E2984" s="5"/>
      <c r="F2984" s="5"/>
    </row>
    <row r="2985" spans="1:6" x14ac:dyDescent="0.25">
      <c r="A2985" s="5"/>
      <c r="B2985" s="5"/>
      <c r="C2985" s="5"/>
      <c r="D2985" s="5"/>
      <c r="E2985" s="5"/>
      <c r="F2985" s="5"/>
    </row>
    <row r="2986" spans="1:6" x14ac:dyDescent="0.25">
      <c r="A2986" s="5"/>
      <c r="B2986" s="5"/>
      <c r="C2986" s="5"/>
      <c r="D2986" s="5"/>
      <c r="E2986" s="5"/>
      <c r="F2986" s="5"/>
    </row>
    <row r="2987" spans="1:6" x14ac:dyDescent="0.25">
      <c r="A2987" s="5"/>
      <c r="B2987" s="5"/>
      <c r="C2987" s="5"/>
      <c r="D2987" s="5"/>
      <c r="E2987" s="5"/>
      <c r="F2987" s="5"/>
    </row>
    <row r="2988" spans="1:6" x14ac:dyDescent="0.25">
      <c r="A2988" s="5"/>
      <c r="B2988" s="5"/>
      <c r="C2988" s="5"/>
      <c r="D2988" s="5"/>
      <c r="E2988" s="5"/>
      <c r="F2988" s="5"/>
    </row>
    <row r="2989" spans="1:6" x14ac:dyDescent="0.25">
      <c r="A2989" s="5"/>
      <c r="B2989" s="5"/>
      <c r="C2989" s="5"/>
      <c r="D2989" s="5"/>
      <c r="E2989" s="5"/>
      <c r="F2989" s="5"/>
    </row>
    <row r="2990" spans="1:6" x14ac:dyDescent="0.25">
      <c r="A2990" s="5"/>
      <c r="B2990" s="5"/>
      <c r="C2990" s="5"/>
      <c r="D2990" s="5"/>
      <c r="E2990" s="5"/>
      <c r="F2990" s="5"/>
    </row>
    <row r="2991" spans="1:6" x14ac:dyDescent="0.25">
      <c r="A2991" s="5"/>
      <c r="B2991" s="5"/>
      <c r="C2991" s="5"/>
      <c r="D2991" s="5"/>
      <c r="E2991" s="5"/>
      <c r="F2991" s="5"/>
    </row>
    <row r="2992" spans="1:6" x14ac:dyDescent="0.25">
      <c r="A2992" s="5"/>
      <c r="B2992" s="5"/>
      <c r="C2992" s="5"/>
      <c r="D2992" s="5"/>
      <c r="E2992" s="5"/>
      <c r="F2992" s="5"/>
    </row>
    <row r="2993" spans="1:6" x14ac:dyDescent="0.25">
      <c r="A2993" s="5"/>
      <c r="B2993" s="5"/>
      <c r="C2993" s="5"/>
      <c r="D2993" s="5"/>
      <c r="E2993" s="5"/>
      <c r="F2993" s="5"/>
    </row>
    <row r="2994" spans="1:6" x14ac:dyDescent="0.25">
      <c r="A2994" s="5"/>
      <c r="B2994" s="5"/>
      <c r="C2994" s="5"/>
      <c r="D2994" s="5"/>
      <c r="E2994" s="5"/>
      <c r="F2994" s="5"/>
    </row>
    <row r="2995" spans="1:6" x14ac:dyDescent="0.25">
      <c r="A2995" s="5"/>
      <c r="B2995" s="5"/>
      <c r="C2995" s="5"/>
      <c r="D2995" s="5"/>
      <c r="E2995" s="5"/>
      <c r="F2995" s="5"/>
    </row>
    <row r="2996" spans="1:6" x14ac:dyDescent="0.25">
      <c r="A2996" s="5"/>
      <c r="B2996" s="5"/>
      <c r="C2996" s="5"/>
      <c r="D2996" s="5"/>
      <c r="E2996" s="5"/>
      <c r="F2996" s="5"/>
    </row>
    <row r="2997" spans="1:6" x14ac:dyDescent="0.25">
      <c r="A2997" s="5"/>
      <c r="B2997" s="5"/>
      <c r="C2997" s="5"/>
      <c r="D2997" s="5"/>
      <c r="E2997" s="5"/>
      <c r="F2997" s="5"/>
    </row>
    <row r="2998" spans="1:6" x14ac:dyDescent="0.25">
      <c r="A2998" s="5"/>
      <c r="B2998" s="5"/>
      <c r="C2998" s="5"/>
      <c r="D2998" s="5"/>
      <c r="E2998" s="5"/>
      <c r="F2998" s="5"/>
    </row>
    <row r="2999" spans="1:6" x14ac:dyDescent="0.25">
      <c r="A2999" s="5"/>
      <c r="B2999" s="5"/>
      <c r="C2999" s="5"/>
      <c r="D2999" s="5"/>
      <c r="E2999" s="5"/>
      <c r="F2999" s="5"/>
    </row>
    <row r="3000" spans="1:6" x14ac:dyDescent="0.25">
      <c r="A3000" s="5"/>
      <c r="B3000" s="5"/>
      <c r="C3000" s="5"/>
      <c r="D3000" s="5"/>
      <c r="E3000" s="5"/>
      <c r="F3000" s="5"/>
    </row>
    <row r="3001" spans="1:6" x14ac:dyDescent="0.25">
      <c r="A3001" s="5"/>
      <c r="B3001" s="5"/>
      <c r="C3001" s="5"/>
      <c r="D3001" s="5"/>
      <c r="E3001" s="5"/>
      <c r="F3001" s="5"/>
    </row>
    <row r="3002" spans="1:6" x14ac:dyDescent="0.25">
      <c r="A3002" s="5"/>
      <c r="B3002" s="5"/>
      <c r="C3002" s="5"/>
      <c r="D3002" s="5"/>
      <c r="E3002" s="5"/>
      <c r="F3002" s="5"/>
    </row>
    <row r="3003" spans="1:6" x14ac:dyDescent="0.25">
      <c r="A3003" s="5"/>
      <c r="B3003" s="5"/>
      <c r="C3003" s="5"/>
      <c r="D3003" s="5"/>
      <c r="E3003" s="5"/>
      <c r="F3003" s="5"/>
    </row>
    <row r="3004" spans="1:6" x14ac:dyDescent="0.25">
      <c r="A3004" s="5"/>
      <c r="B3004" s="5"/>
      <c r="C3004" s="5"/>
      <c r="D3004" s="5"/>
      <c r="E3004" s="5"/>
      <c r="F3004" s="5"/>
    </row>
    <row r="3005" spans="1:6" x14ac:dyDescent="0.25">
      <c r="A3005" s="5"/>
      <c r="B3005" s="5"/>
      <c r="C3005" s="5"/>
      <c r="D3005" s="5"/>
      <c r="E3005" s="5"/>
      <c r="F3005" s="5"/>
    </row>
    <row r="3006" spans="1:6" x14ac:dyDescent="0.25">
      <c r="A3006" s="5"/>
      <c r="B3006" s="5"/>
      <c r="C3006" s="5"/>
      <c r="D3006" s="5"/>
      <c r="E3006" s="5"/>
      <c r="F3006" s="5"/>
    </row>
    <row r="3007" spans="1:6" x14ac:dyDescent="0.25">
      <c r="A3007" s="5"/>
      <c r="B3007" s="5"/>
      <c r="C3007" s="5"/>
      <c r="D3007" s="5"/>
      <c r="E3007" s="5"/>
      <c r="F3007" s="5"/>
    </row>
    <row r="3008" spans="1:6" x14ac:dyDescent="0.25">
      <c r="A3008" s="5"/>
      <c r="B3008" s="5"/>
      <c r="C3008" s="5"/>
      <c r="D3008" s="5"/>
      <c r="E3008" s="5"/>
      <c r="F3008" s="5"/>
    </row>
    <row r="3009" spans="1:6" x14ac:dyDescent="0.25">
      <c r="A3009" s="5"/>
      <c r="B3009" s="5"/>
      <c r="C3009" s="5"/>
      <c r="D3009" s="5"/>
      <c r="E3009" s="5"/>
      <c r="F3009" s="5"/>
    </row>
    <row r="3010" spans="1:6" x14ac:dyDescent="0.25">
      <c r="A3010" s="5"/>
      <c r="B3010" s="5"/>
      <c r="C3010" s="5"/>
      <c r="D3010" s="5"/>
      <c r="E3010" s="5"/>
      <c r="F3010" s="5"/>
    </row>
    <row r="3011" spans="1:6" x14ac:dyDescent="0.25">
      <c r="A3011" s="5"/>
      <c r="B3011" s="5"/>
      <c r="C3011" s="5"/>
      <c r="D3011" s="5"/>
      <c r="E3011" s="5"/>
      <c r="F3011" s="5"/>
    </row>
    <row r="3012" spans="1:6" x14ac:dyDescent="0.25">
      <c r="A3012" s="5"/>
      <c r="B3012" s="5"/>
      <c r="C3012" s="5"/>
      <c r="D3012" s="5"/>
      <c r="E3012" s="5"/>
      <c r="F3012" s="5"/>
    </row>
    <row r="3013" spans="1:6" x14ac:dyDescent="0.25">
      <c r="A3013" s="5"/>
      <c r="B3013" s="5"/>
      <c r="C3013" s="5"/>
      <c r="D3013" s="5"/>
      <c r="E3013" s="5"/>
      <c r="F3013" s="5"/>
    </row>
    <row r="3014" spans="1:6" x14ac:dyDescent="0.25">
      <c r="A3014" s="5"/>
      <c r="B3014" s="5"/>
      <c r="C3014" s="5"/>
      <c r="D3014" s="5"/>
      <c r="E3014" s="5"/>
      <c r="F3014" s="5"/>
    </row>
    <row r="3015" spans="1:6" x14ac:dyDescent="0.25">
      <c r="A3015" s="5"/>
      <c r="B3015" s="5"/>
      <c r="C3015" s="5"/>
      <c r="D3015" s="5"/>
      <c r="E3015" s="5"/>
      <c r="F3015" s="5"/>
    </row>
    <row r="3016" spans="1:6" x14ac:dyDescent="0.25">
      <c r="A3016" s="5"/>
      <c r="B3016" s="5"/>
      <c r="C3016" s="5"/>
      <c r="D3016" s="5"/>
      <c r="E3016" s="5"/>
      <c r="F3016" s="5"/>
    </row>
    <row r="3017" spans="1:6" x14ac:dyDescent="0.25">
      <c r="A3017" s="5"/>
      <c r="B3017" s="5"/>
      <c r="C3017" s="5"/>
      <c r="D3017" s="5"/>
      <c r="E3017" s="5"/>
      <c r="F3017" s="5"/>
    </row>
    <row r="3018" spans="1:6" x14ac:dyDescent="0.25">
      <c r="A3018" s="5"/>
      <c r="B3018" s="5"/>
      <c r="C3018" s="5"/>
      <c r="D3018" s="5"/>
      <c r="E3018" s="5"/>
      <c r="F3018" s="5"/>
    </row>
    <row r="3019" spans="1:6" x14ac:dyDescent="0.25">
      <c r="A3019" s="5"/>
      <c r="B3019" s="5"/>
      <c r="C3019" s="5"/>
      <c r="D3019" s="5"/>
      <c r="E3019" s="5"/>
      <c r="F3019" s="5"/>
    </row>
    <row r="3020" spans="1:6" x14ac:dyDescent="0.25">
      <c r="A3020" s="5"/>
      <c r="B3020" s="5"/>
      <c r="C3020" s="5"/>
      <c r="D3020" s="5"/>
      <c r="E3020" s="5"/>
      <c r="F3020" s="5"/>
    </row>
    <row r="3021" spans="1:6" x14ac:dyDescent="0.25">
      <c r="A3021" s="5"/>
      <c r="B3021" s="5"/>
      <c r="C3021" s="5"/>
      <c r="D3021" s="5"/>
      <c r="E3021" s="5"/>
      <c r="F3021" s="5"/>
    </row>
    <row r="3022" spans="1:6" x14ac:dyDescent="0.25">
      <c r="A3022" s="5"/>
      <c r="B3022" s="5"/>
      <c r="C3022" s="5"/>
      <c r="D3022" s="5"/>
      <c r="E3022" s="5"/>
      <c r="F3022" s="5"/>
    </row>
    <row r="3023" spans="1:6" x14ac:dyDescent="0.25">
      <c r="A3023" s="5"/>
      <c r="B3023" s="5"/>
      <c r="C3023" s="5"/>
      <c r="D3023" s="5"/>
      <c r="E3023" s="5"/>
      <c r="F3023" s="5"/>
    </row>
    <row r="3024" spans="1:6" x14ac:dyDescent="0.25">
      <c r="A3024" s="5"/>
      <c r="B3024" s="5"/>
      <c r="C3024" s="5"/>
      <c r="D3024" s="5"/>
      <c r="E3024" s="5"/>
      <c r="F3024" s="5"/>
    </row>
    <row r="3025" spans="1:6" x14ac:dyDescent="0.25">
      <c r="A3025" s="5"/>
      <c r="B3025" s="5"/>
      <c r="C3025" s="5"/>
      <c r="D3025" s="5"/>
      <c r="E3025" s="5"/>
      <c r="F3025" s="5"/>
    </row>
    <row r="3026" spans="1:6" x14ac:dyDescent="0.25">
      <c r="A3026" s="5"/>
      <c r="B3026" s="5"/>
      <c r="C3026" s="5"/>
      <c r="D3026" s="5"/>
      <c r="E3026" s="5"/>
      <c r="F3026" s="5"/>
    </row>
    <row r="3027" spans="1:6" x14ac:dyDescent="0.25">
      <c r="A3027" s="5"/>
      <c r="B3027" s="5"/>
      <c r="C3027" s="5"/>
      <c r="D3027" s="5"/>
      <c r="E3027" s="5"/>
      <c r="F3027" s="5"/>
    </row>
    <row r="3028" spans="1:6" x14ac:dyDescent="0.25">
      <c r="A3028" s="5"/>
      <c r="B3028" s="5"/>
      <c r="C3028" s="5"/>
      <c r="D3028" s="5"/>
      <c r="E3028" s="5"/>
      <c r="F3028" s="5"/>
    </row>
    <row r="3029" spans="1:6" x14ac:dyDescent="0.25">
      <c r="A3029" s="5"/>
      <c r="B3029" s="5"/>
      <c r="C3029" s="5"/>
      <c r="D3029" s="5"/>
      <c r="E3029" s="5"/>
      <c r="F3029" s="5"/>
    </row>
    <row r="3030" spans="1:6" x14ac:dyDescent="0.25">
      <c r="A3030" s="5"/>
      <c r="B3030" s="5"/>
      <c r="C3030" s="5"/>
      <c r="D3030" s="5"/>
      <c r="E3030" s="5"/>
      <c r="F3030" s="5"/>
    </row>
    <row r="3031" spans="1:6" x14ac:dyDescent="0.25">
      <c r="A3031" s="5"/>
      <c r="B3031" s="5"/>
      <c r="C3031" s="5"/>
      <c r="D3031" s="5"/>
      <c r="E3031" s="5"/>
      <c r="F3031" s="5"/>
    </row>
    <row r="3032" spans="1:6" x14ac:dyDescent="0.25">
      <c r="A3032" s="5"/>
      <c r="B3032" s="5"/>
      <c r="C3032" s="5"/>
      <c r="D3032" s="5"/>
      <c r="E3032" s="5"/>
      <c r="F3032" s="5"/>
    </row>
    <row r="3033" spans="1:6" x14ac:dyDescent="0.25">
      <c r="A3033" s="5"/>
      <c r="B3033" s="5"/>
      <c r="C3033" s="5"/>
      <c r="D3033" s="5"/>
      <c r="E3033" s="5"/>
      <c r="F3033" s="5"/>
    </row>
    <row r="3034" spans="1:6" x14ac:dyDescent="0.25">
      <c r="A3034" s="5"/>
      <c r="B3034" s="5"/>
      <c r="C3034" s="5"/>
      <c r="D3034" s="5"/>
      <c r="E3034" s="5"/>
      <c r="F3034" s="5"/>
    </row>
    <row r="3035" spans="1:6" x14ac:dyDescent="0.25">
      <c r="A3035" s="5"/>
      <c r="B3035" s="5"/>
      <c r="C3035" s="5"/>
      <c r="D3035" s="5"/>
      <c r="E3035" s="5"/>
      <c r="F3035" s="5"/>
    </row>
    <row r="3036" spans="1:6" x14ac:dyDescent="0.25">
      <c r="A3036" s="5"/>
      <c r="B3036" s="5"/>
      <c r="C3036" s="5"/>
      <c r="D3036" s="5"/>
      <c r="E3036" s="5"/>
      <c r="F3036" s="5"/>
    </row>
    <row r="3037" spans="1:6" x14ac:dyDescent="0.25">
      <c r="A3037" s="5"/>
      <c r="B3037" s="5"/>
      <c r="C3037" s="5"/>
      <c r="D3037" s="5"/>
      <c r="E3037" s="5"/>
      <c r="F3037" s="5"/>
    </row>
    <row r="3038" spans="1:6" x14ac:dyDescent="0.25">
      <c r="A3038" s="5"/>
      <c r="B3038" s="5"/>
      <c r="C3038" s="5"/>
      <c r="D3038" s="5"/>
      <c r="E3038" s="5"/>
      <c r="F3038" s="5"/>
    </row>
    <row r="3039" spans="1:6" x14ac:dyDescent="0.25">
      <c r="A3039" s="5"/>
      <c r="B3039" s="5"/>
      <c r="C3039" s="5"/>
      <c r="D3039" s="5"/>
      <c r="E3039" s="5"/>
      <c r="F3039" s="5"/>
    </row>
    <row r="3040" spans="1:6" x14ac:dyDescent="0.25">
      <c r="A3040" s="5"/>
      <c r="B3040" s="5"/>
      <c r="C3040" s="5"/>
      <c r="D3040" s="5"/>
      <c r="E3040" s="5"/>
      <c r="F3040" s="5"/>
    </row>
    <row r="3041" spans="1:6" x14ac:dyDescent="0.25">
      <c r="A3041" s="5"/>
      <c r="B3041" s="5"/>
      <c r="C3041" s="5"/>
      <c r="D3041" s="5"/>
      <c r="E3041" s="5"/>
      <c r="F3041" s="5"/>
    </row>
    <row r="3042" spans="1:6" x14ac:dyDescent="0.25">
      <c r="A3042" s="5"/>
      <c r="B3042" s="5"/>
      <c r="C3042" s="5"/>
      <c r="D3042" s="5"/>
      <c r="E3042" s="5"/>
      <c r="F3042" s="5"/>
    </row>
    <row r="3043" spans="1:6" x14ac:dyDescent="0.25">
      <c r="A3043" s="5"/>
      <c r="B3043" s="5"/>
      <c r="C3043" s="5"/>
      <c r="D3043" s="5"/>
      <c r="E3043" s="5"/>
      <c r="F3043" s="5"/>
    </row>
    <row r="3044" spans="1:6" x14ac:dyDescent="0.25">
      <c r="A3044" s="5"/>
      <c r="B3044" s="5"/>
      <c r="C3044" s="5"/>
      <c r="D3044" s="5"/>
      <c r="E3044" s="5"/>
      <c r="F3044" s="5"/>
    </row>
    <row r="3045" spans="1:6" x14ac:dyDescent="0.25">
      <c r="A3045" s="5"/>
      <c r="B3045" s="5"/>
      <c r="C3045" s="5"/>
      <c r="D3045" s="5"/>
      <c r="E3045" s="5"/>
      <c r="F3045" s="5"/>
    </row>
    <row r="3046" spans="1:6" x14ac:dyDescent="0.25">
      <c r="A3046" s="5"/>
      <c r="B3046" s="5"/>
      <c r="C3046" s="5"/>
      <c r="D3046" s="5"/>
      <c r="E3046" s="5"/>
      <c r="F3046" s="5"/>
    </row>
    <row r="3047" spans="1:6" x14ac:dyDescent="0.25">
      <c r="A3047" s="5"/>
      <c r="B3047" s="5"/>
      <c r="C3047" s="5"/>
      <c r="D3047" s="5"/>
      <c r="E3047" s="5"/>
      <c r="F3047" s="5"/>
    </row>
    <row r="3048" spans="1:6" x14ac:dyDescent="0.25">
      <c r="A3048" s="5"/>
      <c r="B3048" s="5"/>
      <c r="C3048" s="5"/>
      <c r="D3048" s="5"/>
      <c r="E3048" s="5"/>
      <c r="F3048" s="5"/>
    </row>
    <row r="3049" spans="1:6" x14ac:dyDescent="0.25">
      <c r="A3049" s="5"/>
      <c r="B3049" s="5"/>
      <c r="C3049" s="5"/>
      <c r="D3049" s="5"/>
      <c r="E3049" s="5"/>
      <c r="F3049" s="5"/>
    </row>
    <row r="3050" spans="1:6" x14ac:dyDescent="0.25">
      <c r="A3050" s="5"/>
      <c r="B3050" s="5"/>
      <c r="C3050" s="5"/>
      <c r="D3050" s="5"/>
      <c r="E3050" s="5"/>
      <c r="F3050" s="5"/>
    </row>
    <row r="3051" spans="1:6" x14ac:dyDescent="0.25">
      <c r="A3051" s="5"/>
      <c r="B3051" s="5"/>
      <c r="C3051" s="5"/>
      <c r="D3051" s="5"/>
      <c r="E3051" s="5"/>
      <c r="F3051" s="5"/>
    </row>
    <row r="3052" spans="1:6" x14ac:dyDescent="0.25">
      <c r="A3052" s="5"/>
      <c r="B3052" s="5"/>
      <c r="C3052" s="5"/>
      <c r="D3052" s="5"/>
      <c r="E3052" s="5"/>
      <c r="F3052" s="5"/>
    </row>
    <row r="3053" spans="1:6" x14ac:dyDescent="0.25">
      <c r="A3053" s="5"/>
      <c r="B3053" s="5"/>
      <c r="C3053" s="5"/>
      <c r="D3053" s="5"/>
      <c r="E3053" s="5"/>
      <c r="F3053" s="5"/>
    </row>
    <row r="3054" spans="1:6" x14ac:dyDescent="0.25">
      <c r="A3054" s="5"/>
      <c r="B3054" s="5"/>
      <c r="C3054" s="5"/>
      <c r="D3054" s="5"/>
      <c r="E3054" s="5"/>
      <c r="F3054" s="5"/>
    </row>
    <row r="3055" spans="1:6" x14ac:dyDescent="0.25">
      <c r="A3055" s="5"/>
      <c r="B3055" s="5"/>
      <c r="C3055" s="5"/>
      <c r="D3055" s="5"/>
      <c r="E3055" s="5"/>
      <c r="F3055" s="5"/>
    </row>
    <row r="3056" spans="1:6" x14ac:dyDescent="0.25">
      <c r="A3056" s="5"/>
      <c r="B3056" s="5"/>
      <c r="C3056" s="5"/>
      <c r="D3056" s="5"/>
      <c r="E3056" s="5"/>
      <c r="F3056" s="5"/>
    </row>
    <row r="3057" spans="1:6" x14ac:dyDescent="0.25">
      <c r="A3057" s="5"/>
      <c r="B3057" s="5"/>
      <c r="C3057" s="5"/>
      <c r="D3057" s="5"/>
      <c r="E3057" s="5"/>
      <c r="F3057" s="5"/>
    </row>
    <row r="3058" spans="1:6" x14ac:dyDescent="0.25">
      <c r="A3058" s="5"/>
      <c r="B3058" s="5"/>
      <c r="C3058" s="5"/>
      <c r="D3058" s="5"/>
      <c r="E3058" s="5"/>
      <c r="F3058" s="5"/>
    </row>
    <row r="3059" spans="1:6" x14ac:dyDescent="0.25">
      <c r="A3059" s="5"/>
      <c r="B3059" s="5"/>
      <c r="C3059" s="5"/>
      <c r="D3059" s="5"/>
      <c r="E3059" s="5"/>
      <c r="F3059" s="5"/>
    </row>
    <row r="3060" spans="1:6" x14ac:dyDescent="0.25">
      <c r="A3060" s="5"/>
      <c r="B3060" s="5"/>
      <c r="C3060" s="5"/>
      <c r="D3060" s="5"/>
      <c r="E3060" s="5"/>
      <c r="F3060" s="5"/>
    </row>
    <row r="3061" spans="1:6" x14ac:dyDescent="0.25">
      <c r="A3061" s="5"/>
      <c r="B3061" s="5"/>
      <c r="C3061" s="5"/>
      <c r="D3061" s="5"/>
      <c r="E3061" s="5"/>
      <c r="F3061" s="5"/>
    </row>
    <row r="3062" spans="1:6" x14ac:dyDescent="0.25">
      <c r="A3062" s="5"/>
      <c r="B3062" s="5"/>
      <c r="C3062" s="5"/>
      <c r="D3062" s="5"/>
      <c r="E3062" s="5"/>
      <c r="F3062" s="5"/>
    </row>
    <row r="3063" spans="1:6" x14ac:dyDescent="0.25">
      <c r="A3063" s="5"/>
      <c r="B3063" s="5"/>
      <c r="C3063" s="5"/>
      <c r="D3063" s="5"/>
      <c r="E3063" s="5"/>
      <c r="F3063" s="5"/>
    </row>
    <row r="3064" spans="1:6" x14ac:dyDescent="0.25">
      <c r="A3064" s="5"/>
      <c r="B3064" s="5"/>
      <c r="C3064" s="5"/>
      <c r="D3064" s="5"/>
      <c r="E3064" s="5"/>
      <c r="F3064" s="5"/>
    </row>
    <row r="3065" spans="1:6" x14ac:dyDescent="0.25">
      <c r="A3065" s="5"/>
      <c r="B3065" s="5"/>
      <c r="C3065" s="5"/>
      <c r="D3065" s="5"/>
      <c r="E3065" s="5"/>
      <c r="F3065" s="5"/>
    </row>
    <row r="3066" spans="1:6" x14ac:dyDescent="0.25">
      <c r="A3066" s="5"/>
      <c r="B3066" s="5"/>
      <c r="C3066" s="5"/>
      <c r="D3066" s="5"/>
      <c r="E3066" s="5"/>
      <c r="F3066" s="5"/>
    </row>
    <row r="3067" spans="1:6" x14ac:dyDescent="0.25">
      <c r="A3067" s="5"/>
      <c r="B3067" s="5"/>
      <c r="C3067" s="5"/>
      <c r="D3067" s="5"/>
      <c r="E3067" s="5"/>
      <c r="F3067" s="5"/>
    </row>
    <row r="3068" spans="1:6" x14ac:dyDescent="0.25">
      <c r="A3068" s="5"/>
      <c r="B3068" s="5"/>
      <c r="C3068" s="5"/>
      <c r="D3068" s="5"/>
      <c r="E3068" s="5"/>
      <c r="F3068" s="5"/>
    </row>
    <row r="3069" spans="1:6" x14ac:dyDescent="0.25">
      <c r="A3069" s="5"/>
      <c r="B3069" s="5"/>
      <c r="C3069" s="5"/>
      <c r="D3069" s="5"/>
      <c r="E3069" s="5"/>
      <c r="F3069" s="5"/>
    </row>
    <row r="3070" spans="1:6" x14ac:dyDescent="0.25">
      <c r="A3070" s="5"/>
      <c r="B3070" s="5"/>
      <c r="C3070" s="5"/>
      <c r="D3070" s="5"/>
      <c r="E3070" s="5"/>
      <c r="F3070" s="5"/>
    </row>
    <row r="3071" spans="1:6" x14ac:dyDescent="0.25">
      <c r="A3071" s="5"/>
      <c r="B3071" s="5"/>
      <c r="C3071" s="5"/>
      <c r="D3071" s="5"/>
      <c r="E3071" s="5"/>
      <c r="F3071" s="5"/>
    </row>
    <row r="3072" spans="1:6" x14ac:dyDescent="0.25">
      <c r="A3072" s="5"/>
      <c r="B3072" s="5"/>
      <c r="C3072" s="5"/>
      <c r="D3072" s="5"/>
      <c r="E3072" s="5"/>
      <c r="F3072" s="5"/>
    </row>
    <row r="3073" spans="1:6" x14ac:dyDescent="0.25">
      <c r="A3073" s="5"/>
      <c r="B3073" s="5"/>
      <c r="C3073" s="5"/>
      <c r="D3073" s="5"/>
      <c r="E3073" s="5"/>
      <c r="F3073" s="5"/>
    </row>
    <row r="3074" spans="1:6" x14ac:dyDescent="0.25">
      <c r="A3074" s="5"/>
      <c r="B3074" s="5"/>
      <c r="C3074" s="5"/>
      <c r="D3074" s="5"/>
      <c r="E3074" s="5"/>
      <c r="F3074" s="5"/>
    </row>
    <row r="3075" spans="1:6" x14ac:dyDescent="0.25">
      <c r="A3075" s="5"/>
      <c r="B3075" s="5"/>
      <c r="C3075" s="5"/>
      <c r="D3075" s="5"/>
      <c r="E3075" s="5"/>
      <c r="F3075" s="5"/>
    </row>
    <row r="3076" spans="1:6" x14ac:dyDescent="0.25">
      <c r="A3076" s="5"/>
      <c r="B3076" s="5"/>
      <c r="C3076" s="5"/>
      <c r="D3076" s="5"/>
      <c r="E3076" s="5"/>
      <c r="F3076" s="5"/>
    </row>
    <row r="3077" spans="1:6" x14ac:dyDescent="0.25">
      <c r="A3077" s="5"/>
      <c r="B3077" s="5"/>
      <c r="C3077" s="5"/>
      <c r="D3077" s="5"/>
      <c r="E3077" s="5"/>
      <c r="F3077" s="5"/>
    </row>
    <row r="3078" spans="1:6" x14ac:dyDescent="0.25">
      <c r="A3078" s="5"/>
      <c r="B3078" s="5"/>
      <c r="C3078" s="5"/>
      <c r="D3078" s="5"/>
      <c r="E3078" s="5"/>
      <c r="F3078" s="5"/>
    </row>
    <row r="3079" spans="1:6" x14ac:dyDescent="0.25">
      <c r="A3079" s="5"/>
      <c r="B3079" s="5"/>
      <c r="C3079" s="5"/>
      <c r="D3079" s="5"/>
      <c r="E3079" s="5"/>
      <c r="F3079" s="5"/>
    </row>
    <row r="3080" spans="1:6" x14ac:dyDescent="0.25">
      <c r="A3080" s="5"/>
      <c r="B3080" s="5"/>
      <c r="C3080" s="5"/>
      <c r="D3080" s="5"/>
      <c r="E3080" s="5"/>
      <c r="F3080" s="5"/>
    </row>
    <row r="3081" spans="1:6" x14ac:dyDescent="0.25">
      <c r="A3081" s="5"/>
      <c r="B3081" s="5"/>
      <c r="C3081" s="5"/>
      <c r="D3081" s="5"/>
      <c r="E3081" s="5"/>
      <c r="F3081" s="5"/>
    </row>
    <row r="3082" spans="1:6" x14ac:dyDescent="0.25">
      <c r="A3082" s="5"/>
      <c r="B3082" s="5"/>
      <c r="C3082" s="5"/>
      <c r="D3082" s="5"/>
      <c r="E3082" s="5"/>
      <c r="F3082" s="5"/>
    </row>
    <row r="3083" spans="1:6" x14ac:dyDescent="0.25">
      <c r="A3083" s="5"/>
      <c r="B3083" s="5"/>
      <c r="C3083" s="5"/>
      <c r="D3083" s="5"/>
      <c r="E3083" s="5"/>
      <c r="F3083" s="5"/>
    </row>
    <row r="3084" spans="1:6" x14ac:dyDescent="0.25">
      <c r="A3084" s="5"/>
      <c r="B3084" s="5"/>
      <c r="C3084" s="5"/>
      <c r="D3084" s="5"/>
      <c r="E3084" s="5"/>
      <c r="F3084" s="5"/>
    </row>
    <row r="3085" spans="1:6" x14ac:dyDescent="0.25">
      <c r="A3085" s="5"/>
      <c r="B3085" s="5"/>
      <c r="C3085" s="5"/>
      <c r="D3085" s="5"/>
      <c r="E3085" s="5"/>
      <c r="F3085" s="5"/>
    </row>
    <row r="3086" spans="1:6" x14ac:dyDescent="0.25">
      <c r="A3086" s="5"/>
      <c r="B3086" s="5"/>
      <c r="C3086" s="5"/>
      <c r="D3086" s="5"/>
      <c r="E3086" s="5"/>
      <c r="F3086" s="5"/>
    </row>
    <row r="3087" spans="1:6" x14ac:dyDescent="0.25">
      <c r="A3087" s="5"/>
      <c r="B3087" s="5"/>
      <c r="C3087" s="5"/>
      <c r="D3087" s="5"/>
      <c r="E3087" s="5"/>
      <c r="F3087" s="5"/>
    </row>
    <row r="3088" spans="1:6" x14ac:dyDescent="0.25">
      <c r="A3088" s="5"/>
      <c r="B3088" s="5"/>
      <c r="C3088" s="5"/>
      <c r="D3088" s="5"/>
      <c r="E3088" s="5"/>
      <c r="F3088" s="5"/>
    </row>
    <row r="3089" spans="1:6" x14ac:dyDescent="0.25">
      <c r="A3089" s="5"/>
      <c r="B3089" s="5"/>
      <c r="C3089" s="5"/>
      <c r="D3089" s="5"/>
      <c r="E3089" s="5"/>
      <c r="F3089" s="5"/>
    </row>
    <row r="3090" spans="1:6" x14ac:dyDescent="0.25">
      <c r="A3090" s="5"/>
      <c r="B3090" s="5"/>
      <c r="C3090" s="5"/>
      <c r="D3090" s="5"/>
      <c r="E3090" s="5"/>
      <c r="F3090" s="5"/>
    </row>
    <row r="3091" spans="1:6" x14ac:dyDescent="0.25">
      <c r="A3091" s="5"/>
      <c r="B3091" s="5"/>
      <c r="C3091" s="5"/>
      <c r="D3091" s="5"/>
      <c r="E3091" s="5"/>
      <c r="F3091" s="5"/>
    </row>
    <row r="3092" spans="1:6" x14ac:dyDescent="0.25">
      <c r="A3092" s="5"/>
      <c r="B3092" s="5"/>
      <c r="C3092" s="5"/>
      <c r="D3092" s="5"/>
      <c r="E3092" s="5"/>
      <c r="F3092" s="5"/>
    </row>
    <row r="3093" spans="1:6" x14ac:dyDescent="0.25">
      <c r="A3093" s="5"/>
      <c r="B3093" s="5"/>
      <c r="C3093" s="5"/>
      <c r="D3093" s="5"/>
      <c r="E3093" s="5"/>
      <c r="F3093" s="5"/>
    </row>
    <row r="3094" spans="1:6" x14ac:dyDescent="0.25">
      <c r="A3094" s="5"/>
      <c r="B3094" s="5"/>
      <c r="C3094" s="5"/>
      <c r="D3094" s="5"/>
      <c r="E3094" s="5"/>
      <c r="F3094" s="5"/>
    </row>
    <row r="3095" spans="1:6" x14ac:dyDescent="0.25">
      <c r="A3095" s="5"/>
      <c r="B3095" s="5"/>
      <c r="C3095" s="5"/>
      <c r="D3095" s="5"/>
      <c r="E3095" s="5"/>
      <c r="F3095" s="5"/>
    </row>
    <row r="3096" spans="1:6" x14ac:dyDescent="0.25">
      <c r="A3096" s="5"/>
      <c r="B3096" s="5"/>
      <c r="C3096" s="5"/>
      <c r="D3096" s="5"/>
      <c r="E3096" s="5"/>
      <c r="F3096" s="5"/>
    </row>
    <row r="3097" spans="1:6" x14ac:dyDescent="0.25">
      <c r="A3097" s="5"/>
      <c r="B3097" s="5"/>
      <c r="C3097" s="5"/>
      <c r="D3097" s="5"/>
      <c r="E3097" s="5"/>
      <c r="F3097" s="5"/>
    </row>
    <row r="3098" spans="1:6" x14ac:dyDescent="0.25">
      <c r="A3098" s="5"/>
      <c r="B3098" s="5"/>
      <c r="C3098" s="5"/>
      <c r="D3098" s="5"/>
      <c r="E3098" s="5"/>
      <c r="F3098" s="5"/>
    </row>
    <row r="3099" spans="1:6" x14ac:dyDescent="0.25">
      <c r="A3099" s="5"/>
      <c r="B3099" s="5"/>
      <c r="C3099" s="5"/>
      <c r="D3099" s="5"/>
      <c r="E3099" s="5"/>
      <c r="F3099" s="5"/>
    </row>
    <row r="3100" spans="1:6" x14ac:dyDescent="0.25">
      <c r="A3100" s="5"/>
      <c r="B3100" s="5"/>
      <c r="C3100" s="5"/>
      <c r="D3100" s="5"/>
      <c r="E3100" s="5"/>
      <c r="F3100" s="5"/>
    </row>
    <row r="3101" spans="1:6" x14ac:dyDescent="0.25">
      <c r="A3101" s="5"/>
      <c r="B3101" s="5"/>
      <c r="C3101" s="5"/>
      <c r="D3101" s="5"/>
      <c r="E3101" s="5"/>
      <c r="F3101" s="5"/>
    </row>
    <row r="3102" spans="1:6" x14ac:dyDescent="0.25">
      <c r="A3102" s="5"/>
      <c r="B3102" s="5"/>
      <c r="C3102" s="5"/>
      <c r="D3102" s="5"/>
      <c r="E3102" s="5"/>
      <c r="F3102" s="5"/>
    </row>
    <row r="3103" spans="1:6" x14ac:dyDescent="0.25">
      <c r="A3103" s="5"/>
      <c r="B3103" s="5"/>
      <c r="C3103" s="5"/>
      <c r="D3103" s="5"/>
      <c r="E3103" s="5"/>
      <c r="F3103" s="5"/>
    </row>
    <row r="3104" spans="1:6" x14ac:dyDescent="0.25">
      <c r="A3104" s="5"/>
      <c r="B3104" s="5"/>
      <c r="C3104" s="5"/>
      <c r="D3104" s="5"/>
      <c r="E3104" s="5"/>
      <c r="F3104" s="5"/>
    </row>
    <row r="3105" spans="1:6" x14ac:dyDescent="0.25">
      <c r="A3105" s="5"/>
      <c r="B3105" s="5"/>
      <c r="C3105" s="5"/>
      <c r="D3105" s="5"/>
      <c r="E3105" s="5"/>
      <c r="F3105" s="5"/>
    </row>
    <row r="3106" spans="1:6" x14ac:dyDescent="0.25">
      <c r="A3106" s="5"/>
      <c r="B3106" s="5"/>
      <c r="C3106" s="5"/>
      <c r="D3106" s="5"/>
      <c r="E3106" s="5"/>
      <c r="F3106" s="5"/>
    </row>
    <row r="3107" spans="1:6" x14ac:dyDescent="0.25">
      <c r="A3107" s="5"/>
      <c r="B3107" s="5"/>
      <c r="C3107" s="5"/>
      <c r="D3107" s="5"/>
      <c r="E3107" s="5"/>
      <c r="F3107" s="5"/>
    </row>
    <row r="3108" spans="1:6" x14ac:dyDescent="0.25">
      <c r="A3108" s="5"/>
      <c r="B3108" s="5"/>
      <c r="C3108" s="5"/>
      <c r="D3108" s="5"/>
      <c r="E3108" s="5"/>
      <c r="F3108" s="5"/>
    </row>
    <row r="3109" spans="1:6" x14ac:dyDescent="0.25">
      <c r="A3109" s="5"/>
      <c r="B3109" s="5"/>
      <c r="C3109" s="5"/>
      <c r="D3109" s="5"/>
      <c r="E3109" s="5"/>
      <c r="F3109" s="5"/>
    </row>
    <row r="3110" spans="1:6" x14ac:dyDescent="0.25">
      <c r="A3110" s="5"/>
      <c r="B3110" s="5"/>
      <c r="C3110" s="5"/>
      <c r="D3110" s="5"/>
      <c r="E3110" s="5"/>
      <c r="F3110" s="5"/>
    </row>
    <row r="3111" spans="1:6" x14ac:dyDescent="0.25">
      <c r="A3111" s="5"/>
      <c r="B3111" s="5"/>
      <c r="C3111" s="5"/>
      <c r="D3111" s="5"/>
      <c r="E3111" s="5"/>
      <c r="F3111" s="5"/>
    </row>
    <row r="3112" spans="1:6" x14ac:dyDescent="0.25">
      <c r="A3112" s="5"/>
      <c r="B3112" s="5"/>
      <c r="C3112" s="5"/>
      <c r="D3112" s="5"/>
      <c r="E3112" s="5"/>
      <c r="F3112" s="5"/>
    </row>
    <row r="3113" spans="1:6" x14ac:dyDescent="0.25">
      <c r="A3113" s="5"/>
      <c r="B3113" s="5"/>
      <c r="C3113" s="5"/>
      <c r="D3113" s="5"/>
      <c r="E3113" s="5"/>
      <c r="F3113" s="5"/>
    </row>
    <row r="3114" spans="1:6" x14ac:dyDescent="0.25">
      <c r="A3114" s="5"/>
      <c r="B3114" s="5"/>
      <c r="C3114" s="5"/>
      <c r="D3114" s="5"/>
      <c r="E3114" s="5"/>
      <c r="F3114" s="5"/>
    </row>
    <row r="3115" spans="1:6" x14ac:dyDescent="0.25">
      <c r="A3115" s="5"/>
      <c r="B3115" s="5"/>
      <c r="C3115" s="5"/>
      <c r="D3115" s="5"/>
      <c r="E3115" s="5"/>
      <c r="F3115" s="5"/>
    </row>
    <row r="3116" spans="1:6" x14ac:dyDescent="0.25">
      <c r="A3116" s="5"/>
      <c r="B3116" s="5"/>
      <c r="C3116" s="5"/>
      <c r="D3116" s="5"/>
      <c r="E3116" s="5"/>
      <c r="F3116" s="5"/>
    </row>
    <row r="3117" spans="1:6" x14ac:dyDescent="0.25">
      <c r="A3117" s="5"/>
      <c r="B3117" s="5"/>
      <c r="C3117" s="5"/>
      <c r="D3117" s="5"/>
      <c r="E3117" s="5"/>
      <c r="F3117" s="5"/>
    </row>
    <row r="3118" spans="1:6" x14ac:dyDescent="0.25">
      <c r="A3118" s="5"/>
      <c r="B3118" s="5"/>
      <c r="C3118" s="5"/>
      <c r="D3118" s="5"/>
      <c r="E3118" s="5"/>
      <c r="F3118" s="5"/>
    </row>
    <row r="3119" spans="1:6" x14ac:dyDescent="0.25">
      <c r="A3119" s="5"/>
      <c r="B3119" s="5"/>
      <c r="C3119" s="5"/>
      <c r="D3119" s="5"/>
      <c r="E3119" s="5"/>
      <c r="F3119" s="5"/>
    </row>
    <row r="3120" spans="1:6" x14ac:dyDescent="0.25">
      <c r="A3120" s="5"/>
      <c r="B3120" s="5"/>
      <c r="C3120" s="5"/>
      <c r="D3120" s="5"/>
      <c r="E3120" s="5"/>
      <c r="F3120" s="5"/>
    </row>
    <row r="3121" spans="1:6" x14ac:dyDescent="0.25">
      <c r="A3121" s="5"/>
      <c r="B3121" s="5"/>
      <c r="C3121" s="5"/>
      <c r="D3121" s="5"/>
      <c r="E3121" s="5"/>
      <c r="F3121" s="5"/>
    </row>
    <row r="3122" spans="1:6" x14ac:dyDescent="0.25">
      <c r="A3122" s="5"/>
      <c r="B3122" s="5"/>
      <c r="C3122" s="5"/>
      <c r="D3122" s="5"/>
      <c r="E3122" s="5"/>
      <c r="F3122" s="5"/>
    </row>
    <row r="3123" spans="1:6" x14ac:dyDescent="0.25">
      <c r="A3123" s="5"/>
      <c r="B3123" s="5"/>
      <c r="C3123" s="5"/>
      <c r="D3123" s="5"/>
      <c r="E3123" s="5"/>
      <c r="F3123" s="5"/>
    </row>
    <row r="3124" spans="1:6" x14ac:dyDescent="0.25">
      <c r="A3124" s="5"/>
      <c r="B3124" s="5"/>
      <c r="C3124" s="5"/>
      <c r="D3124" s="5"/>
      <c r="E3124" s="5"/>
      <c r="F3124" s="5"/>
    </row>
    <row r="3125" spans="1:6" x14ac:dyDescent="0.25">
      <c r="A3125" s="5"/>
      <c r="B3125" s="5"/>
      <c r="C3125" s="5"/>
      <c r="D3125" s="5"/>
      <c r="E3125" s="5"/>
      <c r="F3125" s="5"/>
    </row>
    <row r="3126" spans="1:6" x14ac:dyDescent="0.25">
      <c r="A3126" s="5"/>
      <c r="B3126" s="5"/>
      <c r="C3126" s="5"/>
      <c r="D3126" s="5"/>
      <c r="E3126" s="5"/>
      <c r="F3126" s="5"/>
    </row>
    <row r="3127" spans="1:6" x14ac:dyDescent="0.25">
      <c r="A3127" s="5"/>
      <c r="B3127" s="5"/>
      <c r="C3127" s="5"/>
      <c r="D3127" s="5"/>
      <c r="E3127" s="5"/>
      <c r="F3127" s="5"/>
    </row>
    <row r="3128" spans="1:6" x14ac:dyDescent="0.25">
      <c r="A3128" s="5"/>
      <c r="B3128" s="5"/>
      <c r="C3128" s="5"/>
      <c r="D3128" s="5"/>
      <c r="E3128" s="5"/>
      <c r="F3128" s="5"/>
    </row>
    <row r="3129" spans="1:6" x14ac:dyDescent="0.25">
      <c r="A3129" s="5"/>
      <c r="B3129" s="5"/>
      <c r="C3129" s="5"/>
      <c r="D3129" s="5"/>
      <c r="E3129" s="5"/>
      <c r="F3129" s="5"/>
    </row>
    <row r="3130" spans="1:6" x14ac:dyDescent="0.25">
      <c r="A3130" s="5"/>
      <c r="B3130" s="5"/>
      <c r="C3130" s="5"/>
      <c r="D3130" s="5"/>
      <c r="E3130" s="5"/>
      <c r="F3130" s="5"/>
    </row>
    <row r="3131" spans="1:6" x14ac:dyDescent="0.25">
      <c r="A3131" s="5"/>
      <c r="B3131" s="5"/>
      <c r="C3131" s="5"/>
      <c r="D3131" s="5"/>
      <c r="E3131" s="5"/>
      <c r="F3131" s="5"/>
    </row>
    <row r="3132" spans="1:6" x14ac:dyDescent="0.25">
      <c r="A3132" s="5"/>
      <c r="B3132" s="5"/>
      <c r="C3132" s="5"/>
      <c r="D3132" s="5"/>
      <c r="E3132" s="5"/>
      <c r="F3132" s="5"/>
    </row>
    <row r="3133" spans="1:6" x14ac:dyDescent="0.25">
      <c r="A3133" s="5"/>
      <c r="B3133" s="5"/>
      <c r="C3133" s="5"/>
      <c r="D3133" s="5"/>
      <c r="E3133" s="5"/>
      <c r="F3133" s="5"/>
    </row>
    <row r="3134" spans="1:6" x14ac:dyDescent="0.25">
      <c r="A3134" s="5"/>
      <c r="B3134" s="5"/>
      <c r="C3134" s="5"/>
      <c r="D3134" s="5"/>
      <c r="E3134" s="5"/>
      <c r="F3134" s="5"/>
    </row>
    <row r="3135" spans="1:6" x14ac:dyDescent="0.25">
      <c r="A3135" s="5"/>
      <c r="B3135" s="5"/>
      <c r="C3135" s="5"/>
      <c r="D3135" s="5"/>
      <c r="E3135" s="5"/>
      <c r="F3135" s="5"/>
    </row>
    <row r="3136" spans="1:6" x14ac:dyDescent="0.25">
      <c r="A3136" s="5"/>
      <c r="B3136" s="5"/>
      <c r="C3136" s="5"/>
      <c r="D3136" s="5"/>
      <c r="E3136" s="5"/>
      <c r="F3136" s="5"/>
    </row>
    <row r="3137" spans="1:6" x14ac:dyDescent="0.25">
      <c r="A3137" s="5"/>
      <c r="B3137" s="5"/>
      <c r="C3137" s="5"/>
      <c r="D3137" s="5"/>
      <c r="E3137" s="5"/>
      <c r="F3137" s="5"/>
    </row>
    <row r="3138" spans="1:6" x14ac:dyDescent="0.25">
      <c r="A3138" s="5"/>
      <c r="B3138" s="5"/>
      <c r="C3138" s="5"/>
      <c r="D3138" s="5"/>
      <c r="E3138" s="5"/>
      <c r="F3138" s="5"/>
    </row>
    <row r="3139" spans="1:6" x14ac:dyDescent="0.25">
      <c r="A3139" s="5"/>
      <c r="B3139" s="5"/>
      <c r="C3139" s="5"/>
      <c r="D3139" s="5"/>
      <c r="E3139" s="5"/>
      <c r="F3139" s="5"/>
    </row>
    <row r="3140" spans="1:6" x14ac:dyDescent="0.25">
      <c r="A3140" s="5"/>
      <c r="B3140" s="5"/>
      <c r="C3140" s="5"/>
      <c r="D3140" s="5"/>
      <c r="E3140" s="5"/>
      <c r="F3140" s="5"/>
    </row>
    <row r="3141" spans="1:6" x14ac:dyDescent="0.25">
      <c r="A3141" s="5"/>
      <c r="B3141" s="5"/>
      <c r="C3141" s="5"/>
      <c r="D3141" s="5"/>
      <c r="E3141" s="5"/>
      <c r="F3141" s="5"/>
    </row>
    <row r="3142" spans="1:6" x14ac:dyDescent="0.25">
      <c r="A3142" s="5"/>
      <c r="B3142" s="5"/>
      <c r="C3142" s="5"/>
      <c r="D3142" s="5"/>
      <c r="E3142" s="5"/>
      <c r="F3142" s="5"/>
    </row>
    <row r="3143" spans="1:6" x14ac:dyDescent="0.25">
      <c r="A3143" s="5"/>
      <c r="B3143" s="5"/>
      <c r="C3143" s="5"/>
      <c r="D3143" s="5"/>
      <c r="E3143" s="5"/>
      <c r="F3143" s="5"/>
    </row>
    <row r="3144" spans="1:6" x14ac:dyDescent="0.25">
      <c r="A3144" s="5"/>
      <c r="B3144" s="5"/>
      <c r="C3144" s="5"/>
      <c r="D3144" s="5"/>
      <c r="E3144" s="5"/>
      <c r="F3144" s="5"/>
    </row>
    <row r="3145" spans="1:6" x14ac:dyDescent="0.25">
      <c r="A3145" s="5"/>
      <c r="B3145" s="5"/>
      <c r="C3145" s="5"/>
      <c r="D3145" s="5"/>
      <c r="E3145" s="5"/>
      <c r="F3145" s="5"/>
    </row>
    <row r="3146" spans="1:6" x14ac:dyDescent="0.25">
      <c r="A3146" s="5"/>
      <c r="B3146" s="5"/>
      <c r="C3146" s="5"/>
      <c r="D3146" s="5"/>
      <c r="E3146" s="5"/>
      <c r="F3146" s="5"/>
    </row>
    <row r="3147" spans="1:6" x14ac:dyDescent="0.25">
      <c r="A3147" s="5"/>
      <c r="B3147" s="5"/>
      <c r="C3147" s="5"/>
      <c r="D3147" s="5"/>
      <c r="E3147" s="5"/>
      <c r="F3147" s="5"/>
    </row>
    <row r="3148" spans="1:6" x14ac:dyDescent="0.25">
      <c r="A3148" s="5"/>
      <c r="B3148" s="5"/>
      <c r="C3148" s="5"/>
      <c r="D3148" s="5"/>
      <c r="E3148" s="5"/>
      <c r="F3148" s="5"/>
    </row>
    <row r="3149" spans="1:6" x14ac:dyDescent="0.25">
      <c r="A3149" s="5"/>
      <c r="B3149" s="5"/>
      <c r="C3149" s="5"/>
      <c r="D3149" s="5"/>
      <c r="E3149" s="5"/>
      <c r="F3149" s="5"/>
    </row>
    <row r="3150" spans="1:6" x14ac:dyDescent="0.25">
      <c r="A3150" s="5"/>
      <c r="B3150" s="5"/>
      <c r="C3150" s="5"/>
      <c r="D3150" s="5"/>
      <c r="E3150" s="5"/>
      <c r="F3150" s="5"/>
    </row>
    <row r="3151" spans="1:6" x14ac:dyDescent="0.25">
      <c r="A3151" s="5"/>
      <c r="B3151" s="5"/>
      <c r="C3151" s="5"/>
      <c r="D3151" s="5"/>
      <c r="E3151" s="5"/>
      <c r="F3151" s="5"/>
    </row>
    <row r="3152" spans="1:6" x14ac:dyDescent="0.25">
      <c r="A3152" s="5"/>
      <c r="B3152" s="5"/>
      <c r="C3152" s="5"/>
      <c r="D3152" s="5"/>
      <c r="E3152" s="5"/>
      <c r="F3152" s="5"/>
    </row>
    <row r="3153" spans="1:6" x14ac:dyDescent="0.25">
      <c r="A3153" s="5"/>
      <c r="B3153" s="5"/>
      <c r="C3153" s="5"/>
      <c r="D3153" s="5"/>
      <c r="E3153" s="5"/>
      <c r="F3153" s="5"/>
    </row>
    <row r="3154" spans="1:6" x14ac:dyDescent="0.25">
      <c r="A3154" s="5"/>
      <c r="B3154" s="5"/>
      <c r="C3154" s="5"/>
      <c r="D3154" s="5"/>
      <c r="E3154" s="5"/>
      <c r="F3154" s="5"/>
    </row>
    <row r="3155" spans="1:6" x14ac:dyDescent="0.25">
      <c r="A3155" s="5"/>
      <c r="B3155" s="5"/>
      <c r="C3155" s="5"/>
      <c r="D3155" s="5"/>
      <c r="E3155" s="5"/>
      <c r="F3155" s="5"/>
    </row>
    <row r="3156" spans="1:6" x14ac:dyDescent="0.25">
      <c r="A3156" s="5"/>
      <c r="B3156" s="5"/>
      <c r="C3156" s="5"/>
      <c r="D3156" s="5"/>
      <c r="E3156" s="5"/>
      <c r="F3156" s="5"/>
    </row>
    <row r="3157" spans="1:6" x14ac:dyDescent="0.25">
      <c r="A3157" s="5"/>
      <c r="B3157" s="5"/>
      <c r="C3157" s="5"/>
      <c r="D3157" s="5"/>
      <c r="E3157" s="5"/>
      <c r="F3157" s="5"/>
    </row>
    <row r="3158" spans="1:6" x14ac:dyDescent="0.25">
      <c r="A3158" s="5"/>
      <c r="B3158" s="5"/>
      <c r="C3158" s="5"/>
      <c r="D3158" s="5"/>
      <c r="E3158" s="5"/>
      <c r="F3158" s="5"/>
    </row>
    <row r="3159" spans="1:6" x14ac:dyDescent="0.25">
      <c r="A3159" s="5"/>
      <c r="B3159" s="5"/>
      <c r="C3159" s="5"/>
      <c r="D3159" s="5"/>
      <c r="E3159" s="5"/>
      <c r="F3159" s="5"/>
    </row>
    <row r="3160" spans="1:6" x14ac:dyDescent="0.25">
      <c r="A3160" s="5"/>
      <c r="B3160" s="5"/>
      <c r="C3160" s="5"/>
      <c r="D3160" s="5"/>
      <c r="E3160" s="5"/>
      <c r="F3160" s="5"/>
    </row>
    <row r="3161" spans="1:6" x14ac:dyDescent="0.25">
      <c r="A3161" s="5"/>
      <c r="B3161" s="5"/>
      <c r="C3161" s="5"/>
      <c r="D3161" s="5"/>
      <c r="E3161" s="5"/>
      <c r="F3161" s="5"/>
    </row>
    <row r="3162" spans="1:6" x14ac:dyDescent="0.25">
      <c r="A3162" s="5"/>
      <c r="B3162" s="5"/>
      <c r="C3162" s="5"/>
      <c r="D3162" s="5"/>
      <c r="E3162" s="5"/>
      <c r="F3162" s="5"/>
    </row>
    <row r="3163" spans="1:6" x14ac:dyDescent="0.25">
      <c r="A3163" s="5"/>
      <c r="B3163" s="5"/>
      <c r="C3163" s="5"/>
      <c r="D3163" s="5"/>
      <c r="E3163" s="5"/>
      <c r="F3163" s="5"/>
    </row>
    <row r="3164" spans="1:6" x14ac:dyDescent="0.25">
      <c r="A3164" s="5"/>
      <c r="B3164" s="5"/>
      <c r="C3164" s="5"/>
      <c r="D3164" s="5"/>
      <c r="E3164" s="5"/>
      <c r="F3164" s="5"/>
    </row>
    <row r="3165" spans="1:6" x14ac:dyDescent="0.25">
      <c r="A3165" s="5"/>
      <c r="B3165" s="5"/>
      <c r="C3165" s="5"/>
      <c r="D3165" s="5"/>
      <c r="E3165" s="5"/>
      <c r="F3165" s="5"/>
    </row>
    <row r="3166" spans="1:6" x14ac:dyDescent="0.25">
      <c r="A3166" s="5"/>
      <c r="B3166" s="5"/>
      <c r="C3166" s="5"/>
      <c r="D3166" s="5"/>
      <c r="E3166" s="5"/>
      <c r="F3166" s="5"/>
    </row>
    <row r="3167" spans="1:6" x14ac:dyDescent="0.25">
      <c r="A3167" s="5"/>
      <c r="B3167" s="5"/>
      <c r="C3167" s="5"/>
      <c r="D3167" s="5"/>
      <c r="E3167" s="5"/>
      <c r="F3167" s="5"/>
    </row>
    <row r="3168" spans="1:6" x14ac:dyDescent="0.25">
      <c r="A3168" s="5"/>
      <c r="B3168" s="5"/>
      <c r="C3168" s="5"/>
      <c r="D3168" s="5"/>
      <c r="E3168" s="5"/>
      <c r="F3168" s="5"/>
    </row>
    <row r="3169" spans="1:6" x14ac:dyDescent="0.25">
      <c r="A3169" s="5"/>
      <c r="B3169" s="5"/>
      <c r="C3169" s="5"/>
      <c r="D3169" s="5"/>
      <c r="E3169" s="5"/>
      <c r="F3169" s="5"/>
    </row>
    <row r="3170" spans="1:6" x14ac:dyDescent="0.25">
      <c r="A3170" s="5"/>
      <c r="B3170" s="5"/>
      <c r="C3170" s="5"/>
      <c r="D3170" s="5"/>
      <c r="E3170" s="5"/>
      <c r="F3170" s="5"/>
    </row>
    <row r="3171" spans="1:6" x14ac:dyDescent="0.25">
      <c r="A3171" s="5"/>
      <c r="B3171" s="5"/>
      <c r="C3171" s="5"/>
      <c r="D3171" s="5"/>
      <c r="E3171" s="5"/>
      <c r="F3171" s="5"/>
    </row>
    <row r="3172" spans="1:6" x14ac:dyDescent="0.25">
      <c r="A3172" s="5"/>
      <c r="B3172" s="5"/>
      <c r="C3172" s="5"/>
      <c r="D3172" s="5"/>
      <c r="E3172" s="5"/>
      <c r="F3172" s="5"/>
    </row>
    <row r="3173" spans="1:6" x14ac:dyDescent="0.25">
      <c r="A3173" s="5"/>
      <c r="B3173" s="5"/>
      <c r="C3173" s="5"/>
      <c r="D3173" s="5"/>
      <c r="E3173" s="5"/>
      <c r="F3173" s="5"/>
    </row>
    <row r="3174" spans="1:6" x14ac:dyDescent="0.25">
      <c r="A3174" s="5"/>
      <c r="B3174" s="5"/>
      <c r="C3174" s="5"/>
      <c r="D3174" s="5"/>
      <c r="E3174" s="5"/>
      <c r="F3174" s="5"/>
    </row>
    <row r="3175" spans="1:6" x14ac:dyDescent="0.25">
      <c r="A3175" s="5"/>
      <c r="B3175" s="5"/>
      <c r="C3175" s="5"/>
      <c r="D3175" s="5"/>
      <c r="E3175" s="5"/>
      <c r="F3175" s="5"/>
    </row>
    <row r="3176" spans="1:6" x14ac:dyDescent="0.25">
      <c r="A3176" s="5"/>
      <c r="B3176" s="5"/>
      <c r="C3176" s="5"/>
      <c r="D3176" s="5"/>
      <c r="E3176" s="5"/>
      <c r="F3176" s="5"/>
    </row>
    <row r="3177" spans="1:6" x14ac:dyDescent="0.25">
      <c r="A3177" s="5"/>
      <c r="B3177" s="5"/>
      <c r="C3177" s="5"/>
      <c r="D3177" s="5"/>
      <c r="E3177" s="5"/>
      <c r="F3177" s="5"/>
    </row>
    <row r="3178" spans="1:6" x14ac:dyDescent="0.25">
      <c r="A3178" s="5"/>
      <c r="B3178" s="5"/>
      <c r="C3178" s="5"/>
      <c r="D3178" s="5"/>
      <c r="E3178" s="5"/>
      <c r="F3178" s="5"/>
    </row>
    <row r="3179" spans="1:6" x14ac:dyDescent="0.25">
      <c r="A3179" s="5"/>
      <c r="B3179" s="5"/>
      <c r="C3179" s="5"/>
      <c r="D3179" s="5"/>
      <c r="E3179" s="5"/>
      <c r="F3179" s="5"/>
    </row>
    <row r="3180" spans="1:6" x14ac:dyDescent="0.25">
      <c r="A3180" s="5"/>
      <c r="B3180" s="5"/>
      <c r="C3180" s="5"/>
      <c r="D3180" s="5"/>
      <c r="E3180" s="5"/>
      <c r="F3180" s="5"/>
    </row>
    <row r="3181" spans="1:6" x14ac:dyDescent="0.25">
      <c r="A3181" s="5"/>
      <c r="B3181" s="5"/>
      <c r="C3181" s="5"/>
      <c r="D3181" s="5"/>
      <c r="E3181" s="5"/>
      <c r="F3181" s="5"/>
    </row>
    <row r="3182" spans="1:6" x14ac:dyDescent="0.25">
      <c r="A3182" s="5"/>
      <c r="B3182" s="5"/>
      <c r="C3182" s="5"/>
      <c r="D3182" s="5"/>
      <c r="E3182" s="5"/>
      <c r="F3182" s="5"/>
    </row>
    <row r="3183" spans="1:6" x14ac:dyDescent="0.25">
      <c r="A3183" s="5"/>
      <c r="B3183" s="5"/>
      <c r="C3183" s="5"/>
      <c r="D3183" s="5"/>
      <c r="E3183" s="5"/>
      <c r="F3183" s="5"/>
    </row>
    <row r="3184" spans="1:6" x14ac:dyDescent="0.25">
      <c r="A3184" s="5"/>
      <c r="B3184" s="5"/>
      <c r="C3184" s="5"/>
      <c r="D3184" s="5"/>
      <c r="E3184" s="5"/>
      <c r="F3184" s="5"/>
    </row>
    <row r="3185" spans="1:6" x14ac:dyDescent="0.25">
      <c r="A3185" s="5"/>
      <c r="B3185" s="5"/>
      <c r="C3185" s="5"/>
      <c r="D3185" s="5"/>
      <c r="E3185" s="5"/>
      <c r="F3185" s="5"/>
    </row>
    <row r="3186" spans="1:6" x14ac:dyDescent="0.25">
      <c r="A3186" s="5"/>
      <c r="B3186" s="5"/>
      <c r="C3186" s="5"/>
      <c r="D3186" s="5"/>
      <c r="E3186" s="5"/>
      <c r="F3186" s="5"/>
    </row>
    <row r="3187" spans="1:6" x14ac:dyDescent="0.25">
      <c r="A3187" s="5"/>
      <c r="B3187" s="5"/>
      <c r="C3187" s="5"/>
      <c r="D3187" s="5"/>
      <c r="E3187" s="5"/>
      <c r="F3187" s="5"/>
    </row>
    <row r="3188" spans="1:6" x14ac:dyDescent="0.25">
      <c r="A3188" s="5"/>
      <c r="B3188" s="5"/>
      <c r="C3188" s="5"/>
      <c r="D3188" s="5"/>
      <c r="E3188" s="5"/>
      <c r="F3188" s="5"/>
    </row>
    <row r="3189" spans="1:6" x14ac:dyDescent="0.25">
      <c r="A3189" s="5"/>
      <c r="B3189" s="5"/>
      <c r="C3189" s="5"/>
      <c r="D3189" s="5"/>
      <c r="E3189" s="5"/>
      <c r="F3189" s="5"/>
    </row>
    <row r="3190" spans="1:6" x14ac:dyDescent="0.25">
      <c r="A3190" s="5"/>
      <c r="B3190" s="5"/>
      <c r="C3190" s="5"/>
      <c r="D3190" s="5"/>
      <c r="E3190" s="5"/>
      <c r="F3190" s="5"/>
    </row>
    <row r="3191" spans="1:6" x14ac:dyDescent="0.25">
      <c r="A3191" s="5"/>
      <c r="B3191" s="5"/>
      <c r="C3191" s="5"/>
      <c r="D3191" s="5"/>
      <c r="E3191" s="5"/>
      <c r="F3191" s="5"/>
    </row>
    <row r="3192" spans="1:6" x14ac:dyDescent="0.25">
      <c r="A3192" s="5"/>
      <c r="B3192" s="5"/>
      <c r="C3192" s="5"/>
      <c r="D3192" s="5"/>
      <c r="E3192" s="5"/>
      <c r="F3192" s="5"/>
    </row>
    <row r="3193" spans="1:6" x14ac:dyDescent="0.25">
      <c r="A3193" s="5"/>
      <c r="B3193" s="5"/>
      <c r="C3193" s="5"/>
      <c r="D3193" s="5"/>
      <c r="E3193" s="5"/>
      <c r="F3193" s="5"/>
    </row>
    <row r="3194" spans="1:6" x14ac:dyDescent="0.25">
      <c r="A3194" s="5"/>
      <c r="B3194" s="5"/>
      <c r="C3194" s="5"/>
      <c r="D3194" s="5"/>
      <c r="E3194" s="5"/>
      <c r="F3194" s="5"/>
    </row>
    <row r="3195" spans="1:6" x14ac:dyDescent="0.25">
      <c r="A3195" s="5"/>
      <c r="B3195" s="5"/>
      <c r="C3195" s="5"/>
      <c r="D3195" s="5"/>
      <c r="E3195" s="5"/>
      <c r="F3195" s="5"/>
    </row>
    <row r="3196" spans="1:6" x14ac:dyDescent="0.25">
      <c r="A3196" s="5"/>
      <c r="B3196" s="5"/>
      <c r="C3196" s="5"/>
      <c r="D3196" s="5"/>
      <c r="E3196" s="5"/>
      <c r="F3196" s="5"/>
    </row>
    <row r="3197" spans="1:6" x14ac:dyDescent="0.25">
      <c r="A3197" s="5"/>
      <c r="B3197" s="5"/>
      <c r="C3197" s="5"/>
      <c r="D3197" s="5"/>
      <c r="E3197" s="5"/>
      <c r="F3197" s="5"/>
    </row>
    <row r="3198" spans="1:6" x14ac:dyDescent="0.25">
      <c r="A3198" s="5"/>
      <c r="B3198" s="5"/>
      <c r="C3198" s="5"/>
      <c r="D3198" s="5"/>
      <c r="E3198" s="5"/>
      <c r="F3198" s="5"/>
    </row>
    <row r="3199" spans="1:6" x14ac:dyDescent="0.25">
      <c r="A3199" s="5"/>
      <c r="B3199" s="5"/>
      <c r="C3199" s="5"/>
      <c r="D3199" s="5"/>
      <c r="E3199" s="5"/>
      <c r="F3199" s="5"/>
    </row>
    <row r="3200" spans="1:6" x14ac:dyDescent="0.25">
      <c r="A3200" s="5"/>
      <c r="B3200" s="5"/>
      <c r="C3200" s="5"/>
      <c r="D3200" s="5"/>
      <c r="E3200" s="5"/>
      <c r="F3200" s="5"/>
    </row>
    <row r="3201" spans="1:6" x14ac:dyDescent="0.25">
      <c r="A3201" s="5"/>
      <c r="B3201" s="5"/>
      <c r="C3201" s="5"/>
      <c r="D3201" s="5"/>
      <c r="E3201" s="5"/>
      <c r="F3201" s="5"/>
    </row>
    <row r="3202" spans="1:6" x14ac:dyDescent="0.25">
      <c r="A3202" s="5"/>
      <c r="B3202" s="5"/>
      <c r="C3202" s="5"/>
      <c r="D3202" s="5"/>
      <c r="E3202" s="5"/>
      <c r="F3202" s="5"/>
    </row>
    <row r="3203" spans="1:6" x14ac:dyDescent="0.25">
      <c r="A3203" s="5"/>
      <c r="B3203" s="5"/>
      <c r="C3203" s="5"/>
      <c r="D3203" s="5"/>
      <c r="E3203" s="5"/>
      <c r="F3203" s="5"/>
    </row>
    <row r="3204" spans="1:6" x14ac:dyDescent="0.25">
      <c r="A3204" s="5"/>
      <c r="B3204" s="5"/>
      <c r="C3204" s="5"/>
      <c r="D3204" s="5"/>
      <c r="E3204" s="5"/>
      <c r="F3204" s="5"/>
    </row>
    <row r="3205" spans="1:6" x14ac:dyDescent="0.25">
      <c r="A3205" s="5"/>
      <c r="B3205" s="5"/>
      <c r="C3205" s="5"/>
      <c r="D3205" s="5"/>
      <c r="E3205" s="5"/>
      <c r="F3205" s="5"/>
    </row>
    <row r="3206" spans="1:6" x14ac:dyDescent="0.25">
      <c r="A3206" s="5"/>
      <c r="B3206" s="5"/>
      <c r="C3206" s="5"/>
      <c r="D3206" s="5"/>
      <c r="E3206" s="5"/>
      <c r="F3206" s="5"/>
    </row>
    <row r="3207" spans="1:6" x14ac:dyDescent="0.25">
      <c r="A3207" s="5"/>
      <c r="B3207" s="5"/>
      <c r="C3207" s="5"/>
      <c r="D3207" s="5"/>
      <c r="E3207" s="5"/>
      <c r="F3207" s="5"/>
    </row>
    <row r="3208" spans="1:6" x14ac:dyDescent="0.25">
      <c r="A3208" s="5"/>
      <c r="B3208" s="5"/>
      <c r="C3208" s="5"/>
      <c r="D3208" s="5"/>
      <c r="E3208" s="5"/>
      <c r="F3208" s="5"/>
    </row>
    <row r="3209" spans="1:6" x14ac:dyDescent="0.25">
      <c r="A3209" s="5"/>
      <c r="B3209" s="5"/>
      <c r="C3209" s="5"/>
      <c r="D3209" s="5"/>
      <c r="E3209" s="5"/>
      <c r="F3209" s="5"/>
    </row>
    <row r="3210" spans="1:6" x14ac:dyDescent="0.25">
      <c r="A3210" s="5"/>
      <c r="B3210" s="5"/>
      <c r="C3210" s="5"/>
      <c r="D3210" s="5"/>
      <c r="E3210" s="5"/>
      <c r="F3210" s="5"/>
    </row>
    <row r="3211" spans="1:6" x14ac:dyDescent="0.25">
      <c r="A3211" s="5"/>
      <c r="B3211" s="5"/>
      <c r="C3211" s="5"/>
      <c r="D3211" s="5"/>
      <c r="E3211" s="5"/>
      <c r="F3211" s="5"/>
    </row>
    <row r="3212" spans="1:6" x14ac:dyDescent="0.25">
      <c r="A3212" s="5"/>
      <c r="B3212" s="5"/>
      <c r="C3212" s="5"/>
      <c r="D3212" s="5"/>
      <c r="E3212" s="5"/>
      <c r="F3212" s="5"/>
    </row>
    <row r="3213" spans="1:6" x14ac:dyDescent="0.25">
      <c r="A3213" s="5"/>
      <c r="B3213" s="5"/>
      <c r="C3213" s="5"/>
      <c r="D3213" s="5"/>
      <c r="E3213" s="5"/>
      <c r="F3213" s="5"/>
    </row>
    <row r="3214" spans="1:6" x14ac:dyDescent="0.25">
      <c r="A3214" s="5"/>
      <c r="B3214" s="5"/>
      <c r="C3214" s="5"/>
      <c r="D3214" s="5"/>
      <c r="E3214" s="5"/>
      <c r="F3214" s="5"/>
    </row>
    <row r="3215" spans="1:6" x14ac:dyDescent="0.25">
      <c r="A3215" s="5"/>
      <c r="B3215" s="5"/>
      <c r="C3215" s="5"/>
      <c r="D3215" s="5"/>
      <c r="E3215" s="5"/>
      <c r="F3215" s="5"/>
    </row>
    <row r="3216" spans="1:6" x14ac:dyDescent="0.25">
      <c r="A3216" s="5"/>
      <c r="B3216" s="5"/>
      <c r="C3216" s="5"/>
      <c r="D3216" s="5"/>
      <c r="E3216" s="5"/>
      <c r="F3216" s="5"/>
    </row>
    <row r="3217" spans="1:6" x14ac:dyDescent="0.25">
      <c r="A3217" s="5"/>
      <c r="B3217" s="5"/>
      <c r="C3217" s="5"/>
      <c r="D3217" s="5"/>
      <c r="E3217" s="5"/>
      <c r="F3217" s="5"/>
    </row>
    <row r="3218" spans="1:6" x14ac:dyDescent="0.25">
      <c r="A3218" s="5"/>
      <c r="B3218" s="5"/>
      <c r="C3218" s="5"/>
      <c r="D3218" s="5"/>
      <c r="E3218" s="5"/>
      <c r="F3218" s="5"/>
    </row>
    <row r="3219" spans="1:6" x14ac:dyDescent="0.25">
      <c r="A3219" s="5"/>
      <c r="B3219" s="5"/>
      <c r="C3219" s="5"/>
      <c r="D3219" s="5"/>
      <c r="E3219" s="5"/>
      <c r="F3219" s="5"/>
    </row>
    <row r="3220" spans="1:6" x14ac:dyDescent="0.25">
      <c r="A3220" s="5"/>
      <c r="B3220" s="5"/>
      <c r="C3220" s="5"/>
      <c r="D3220" s="5"/>
      <c r="E3220" s="5"/>
      <c r="F3220" s="5"/>
    </row>
    <row r="3221" spans="1:6" x14ac:dyDescent="0.25">
      <c r="A3221" s="5"/>
      <c r="B3221" s="5"/>
      <c r="C3221" s="5"/>
      <c r="D3221" s="5"/>
      <c r="E3221" s="5"/>
      <c r="F3221" s="5"/>
    </row>
    <row r="3222" spans="1:6" x14ac:dyDescent="0.25">
      <c r="A3222" s="5"/>
      <c r="B3222" s="5"/>
      <c r="C3222" s="5"/>
      <c r="D3222" s="5"/>
      <c r="E3222" s="5"/>
      <c r="F3222" s="5"/>
    </row>
    <row r="3223" spans="1:6" x14ac:dyDescent="0.25">
      <c r="A3223" s="5"/>
      <c r="B3223" s="5"/>
      <c r="C3223" s="5"/>
      <c r="D3223" s="5"/>
      <c r="E3223" s="5"/>
      <c r="F3223" s="5"/>
    </row>
    <row r="3224" spans="1:6" x14ac:dyDescent="0.25">
      <c r="A3224" s="5"/>
      <c r="B3224" s="5"/>
      <c r="C3224" s="5"/>
      <c r="D3224" s="5"/>
      <c r="E3224" s="5"/>
      <c r="F3224" s="5"/>
    </row>
    <row r="3225" spans="1:6" x14ac:dyDescent="0.25">
      <c r="A3225" s="5"/>
      <c r="B3225" s="5"/>
      <c r="C3225" s="5"/>
      <c r="D3225" s="5"/>
      <c r="E3225" s="5"/>
      <c r="F3225" s="5"/>
    </row>
    <row r="3226" spans="1:6" x14ac:dyDescent="0.25">
      <c r="A3226" s="5"/>
      <c r="B3226" s="5"/>
      <c r="C3226" s="5"/>
      <c r="D3226" s="5"/>
      <c r="E3226" s="5"/>
      <c r="F3226" s="5"/>
    </row>
    <row r="3227" spans="1:6" x14ac:dyDescent="0.25">
      <c r="A3227" s="5"/>
      <c r="B3227" s="5"/>
      <c r="C3227" s="5"/>
      <c r="D3227" s="5"/>
      <c r="E3227" s="5"/>
      <c r="F3227" s="5"/>
    </row>
    <row r="3228" spans="1:6" x14ac:dyDescent="0.25">
      <c r="A3228" s="5"/>
      <c r="B3228" s="5"/>
      <c r="C3228" s="5"/>
      <c r="D3228" s="5"/>
      <c r="E3228" s="5"/>
      <c r="F3228" s="5"/>
    </row>
    <row r="3229" spans="1:6" x14ac:dyDescent="0.25">
      <c r="A3229" s="5"/>
      <c r="B3229" s="5"/>
      <c r="C3229" s="5"/>
      <c r="D3229" s="5"/>
      <c r="E3229" s="5"/>
      <c r="F3229" s="5"/>
    </row>
    <row r="3230" spans="1:6" x14ac:dyDescent="0.25">
      <c r="A3230" s="5"/>
      <c r="B3230" s="5"/>
      <c r="C3230" s="5"/>
      <c r="D3230" s="5"/>
      <c r="E3230" s="5"/>
      <c r="F3230" s="5"/>
    </row>
    <row r="3231" spans="1:6" x14ac:dyDescent="0.25">
      <c r="A3231" s="5"/>
      <c r="B3231" s="5"/>
      <c r="C3231" s="5"/>
      <c r="D3231" s="5"/>
      <c r="E3231" s="5"/>
      <c r="F3231" s="5"/>
    </row>
    <row r="3232" spans="1:6" x14ac:dyDescent="0.25">
      <c r="A3232" s="5"/>
      <c r="B3232" s="5"/>
      <c r="C3232" s="5"/>
      <c r="D3232" s="5"/>
      <c r="E3232" s="5"/>
      <c r="F3232" s="5"/>
    </row>
    <row r="3233" spans="1:6" x14ac:dyDescent="0.25">
      <c r="A3233" s="5"/>
      <c r="B3233" s="5"/>
      <c r="C3233" s="5"/>
      <c r="D3233" s="5"/>
      <c r="E3233" s="5"/>
      <c r="F3233" s="5"/>
    </row>
    <row r="3234" spans="1:6" x14ac:dyDescent="0.25">
      <c r="A3234" s="5"/>
      <c r="B3234" s="5"/>
      <c r="C3234" s="5"/>
      <c r="D3234" s="5"/>
      <c r="E3234" s="5"/>
      <c r="F3234" s="5"/>
    </row>
    <row r="3235" spans="1:6" x14ac:dyDescent="0.25">
      <c r="A3235" s="5"/>
      <c r="B3235" s="5"/>
      <c r="C3235" s="5"/>
      <c r="D3235" s="5"/>
      <c r="E3235" s="5"/>
      <c r="F3235" s="5"/>
    </row>
    <row r="3236" spans="1:6" x14ac:dyDescent="0.25">
      <c r="A3236" s="5"/>
      <c r="B3236" s="5"/>
      <c r="C3236" s="5"/>
      <c r="D3236" s="5"/>
      <c r="E3236" s="5"/>
      <c r="F3236" s="5"/>
    </row>
    <row r="3237" spans="1:6" x14ac:dyDescent="0.25">
      <c r="A3237" s="5"/>
      <c r="B3237" s="5"/>
      <c r="C3237" s="5"/>
      <c r="D3237" s="5"/>
      <c r="E3237" s="5"/>
      <c r="F3237" s="5"/>
    </row>
    <row r="3238" spans="1:6" x14ac:dyDescent="0.25">
      <c r="A3238" s="5"/>
      <c r="B3238" s="5"/>
      <c r="C3238" s="5"/>
      <c r="D3238" s="5"/>
      <c r="E3238" s="5"/>
      <c r="F3238" s="5"/>
    </row>
    <row r="3239" spans="1:6" x14ac:dyDescent="0.25">
      <c r="A3239" s="5"/>
      <c r="B3239" s="5"/>
      <c r="C3239" s="5"/>
      <c r="D3239" s="5"/>
      <c r="E3239" s="5"/>
      <c r="F3239" s="5"/>
    </row>
    <row r="3240" spans="1:6" x14ac:dyDescent="0.25">
      <c r="A3240" s="5"/>
      <c r="B3240" s="5"/>
      <c r="C3240" s="5"/>
      <c r="D3240" s="5"/>
      <c r="E3240" s="5"/>
      <c r="F3240" s="5"/>
    </row>
    <row r="3241" spans="1:6" x14ac:dyDescent="0.25">
      <c r="A3241" s="5"/>
      <c r="B3241" s="5"/>
      <c r="C3241" s="5"/>
      <c r="D3241" s="5"/>
      <c r="E3241" s="5"/>
      <c r="F3241" s="5"/>
    </row>
    <row r="3242" spans="1:6" x14ac:dyDescent="0.25">
      <c r="A3242" s="5"/>
      <c r="B3242" s="5"/>
      <c r="C3242" s="5"/>
      <c r="D3242" s="5"/>
      <c r="E3242" s="5"/>
      <c r="F3242" s="5"/>
    </row>
    <row r="3243" spans="1:6" x14ac:dyDescent="0.25">
      <c r="A3243" s="5"/>
      <c r="B3243" s="5"/>
      <c r="C3243" s="5"/>
      <c r="D3243" s="5"/>
      <c r="E3243" s="5"/>
      <c r="F3243" s="5"/>
    </row>
    <row r="3244" spans="1:6" x14ac:dyDescent="0.25">
      <c r="A3244" s="5"/>
      <c r="B3244" s="5"/>
      <c r="C3244" s="5"/>
      <c r="D3244" s="5"/>
      <c r="E3244" s="5"/>
      <c r="F3244" s="5"/>
    </row>
    <row r="3245" spans="1:6" x14ac:dyDescent="0.25">
      <c r="A3245" s="5"/>
      <c r="B3245" s="5"/>
      <c r="C3245" s="5"/>
      <c r="D3245" s="5"/>
      <c r="E3245" s="5"/>
      <c r="F3245" s="5"/>
    </row>
    <row r="3246" spans="1:6" x14ac:dyDescent="0.25">
      <c r="A3246" s="5"/>
      <c r="B3246" s="5"/>
      <c r="C3246" s="5"/>
      <c r="D3246" s="5"/>
      <c r="E3246" s="5"/>
      <c r="F3246" s="5"/>
    </row>
    <row r="3247" spans="1:6" x14ac:dyDescent="0.25">
      <c r="A3247" s="5"/>
      <c r="B3247" s="5"/>
      <c r="C3247" s="5"/>
      <c r="D3247" s="5"/>
      <c r="E3247" s="5"/>
      <c r="F3247" s="5"/>
    </row>
    <row r="3248" spans="1:6" x14ac:dyDescent="0.25">
      <c r="A3248" s="5"/>
      <c r="B3248" s="5"/>
      <c r="C3248" s="5"/>
      <c r="D3248" s="5"/>
      <c r="E3248" s="5"/>
      <c r="F3248" s="5"/>
    </row>
    <row r="3249" spans="1:6" x14ac:dyDescent="0.25">
      <c r="A3249" s="5"/>
      <c r="B3249" s="5"/>
      <c r="C3249" s="5"/>
      <c r="D3249" s="5"/>
      <c r="E3249" s="5"/>
      <c r="F3249" s="5"/>
    </row>
    <row r="3250" spans="1:6" x14ac:dyDescent="0.25">
      <c r="A3250" s="5"/>
      <c r="B3250" s="5"/>
      <c r="C3250" s="5"/>
      <c r="D3250" s="5"/>
      <c r="E3250" s="5"/>
      <c r="F3250" s="5"/>
    </row>
    <row r="3251" spans="1:6" x14ac:dyDescent="0.25">
      <c r="A3251" s="5"/>
      <c r="B3251" s="5"/>
      <c r="C3251" s="5"/>
      <c r="D3251" s="5"/>
      <c r="E3251" s="5"/>
      <c r="F3251" s="5"/>
    </row>
    <row r="3252" spans="1:6" x14ac:dyDescent="0.25">
      <c r="A3252" s="5"/>
      <c r="B3252" s="5"/>
      <c r="C3252" s="5"/>
      <c r="D3252" s="5"/>
      <c r="E3252" s="5"/>
      <c r="F3252" s="5"/>
    </row>
    <row r="3253" spans="1:6" x14ac:dyDescent="0.25">
      <c r="A3253" s="5"/>
      <c r="B3253" s="5"/>
      <c r="C3253" s="5"/>
      <c r="D3253" s="5"/>
      <c r="E3253" s="5"/>
      <c r="F3253" s="5"/>
    </row>
    <row r="3254" spans="1:6" x14ac:dyDescent="0.25">
      <c r="A3254" s="5"/>
      <c r="B3254" s="5"/>
      <c r="C3254" s="5"/>
      <c r="D3254" s="5"/>
      <c r="E3254" s="5"/>
      <c r="F3254" s="5"/>
    </row>
    <row r="3255" spans="1:6" x14ac:dyDescent="0.25">
      <c r="A3255" s="5"/>
      <c r="B3255" s="5"/>
      <c r="C3255" s="5"/>
      <c r="D3255" s="5"/>
      <c r="E3255" s="5"/>
      <c r="F3255" s="5"/>
    </row>
    <row r="3256" spans="1:6" x14ac:dyDescent="0.25">
      <c r="A3256" s="5"/>
      <c r="B3256" s="5"/>
      <c r="C3256" s="5"/>
      <c r="D3256" s="5"/>
      <c r="E3256" s="5"/>
      <c r="F3256" s="5"/>
    </row>
    <row r="3257" spans="1:6" x14ac:dyDescent="0.25">
      <c r="A3257" s="5"/>
      <c r="B3257" s="5"/>
      <c r="C3257" s="5"/>
      <c r="D3257" s="5"/>
      <c r="E3257" s="5"/>
      <c r="F3257" s="5"/>
    </row>
    <row r="3258" spans="1:6" x14ac:dyDescent="0.25">
      <c r="A3258" s="5"/>
      <c r="B3258" s="5"/>
      <c r="C3258" s="5"/>
      <c r="D3258" s="5"/>
      <c r="E3258" s="5"/>
      <c r="F3258" s="5"/>
    </row>
    <row r="3259" spans="1:6" x14ac:dyDescent="0.25">
      <c r="A3259" s="5"/>
      <c r="B3259" s="5"/>
      <c r="C3259" s="5"/>
      <c r="D3259" s="5"/>
      <c r="E3259" s="5"/>
      <c r="F3259" s="5"/>
    </row>
    <row r="3260" spans="1:6" x14ac:dyDescent="0.25">
      <c r="A3260" s="5"/>
      <c r="B3260" s="5"/>
      <c r="C3260" s="5"/>
      <c r="D3260" s="5"/>
      <c r="E3260" s="5"/>
      <c r="F3260" s="5"/>
    </row>
    <row r="3261" spans="1:6" x14ac:dyDescent="0.25">
      <c r="A3261" s="5"/>
      <c r="B3261" s="5"/>
      <c r="C3261" s="5"/>
      <c r="D3261" s="5"/>
      <c r="E3261" s="5"/>
      <c r="F3261" s="5"/>
    </row>
    <row r="3262" spans="1:6" x14ac:dyDescent="0.25">
      <c r="A3262" s="5"/>
      <c r="B3262" s="5"/>
      <c r="C3262" s="5"/>
      <c r="D3262" s="5"/>
      <c r="E3262" s="5"/>
      <c r="F3262" s="5"/>
    </row>
    <row r="3263" spans="1:6" x14ac:dyDescent="0.25">
      <c r="A3263" s="5"/>
      <c r="B3263" s="5"/>
      <c r="C3263" s="5"/>
      <c r="D3263" s="5"/>
      <c r="E3263" s="5"/>
      <c r="F3263" s="5"/>
    </row>
    <row r="3264" spans="1:6" x14ac:dyDescent="0.25">
      <c r="A3264" s="5"/>
      <c r="B3264" s="5"/>
      <c r="C3264" s="5"/>
      <c r="D3264" s="5"/>
      <c r="E3264" s="5"/>
      <c r="F3264" s="5"/>
    </row>
    <row r="3265" spans="1:6" x14ac:dyDescent="0.25">
      <c r="A3265" s="5"/>
      <c r="B3265" s="5"/>
      <c r="C3265" s="5"/>
      <c r="D3265" s="5"/>
      <c r="E3265" s="5"/>
      <c r="F3265" s="5"/>
    </row>
    <row r="3266" spans="1:6" x14ac:dyDescent="0.25">
      <c r="A3266" s="5"/>
      <c r="B3266" s="5"/>
      <c r="C3266" s="5"/>
      <c r="D3266" s="5"/>
      <c r="E3266" s="5"/>
      <c r="F3266" s="5"/>
    </row>
    <row r="3267" spans="1:6" x14ac:dyDescent="0.25">
      <c r="A3267" s="5"/>
      <c r="B3267" s="5"/>
      <c r="C3267" s="5"/>
      <c r="D3267" s="5"/>
      <c r="E3267" s="5"/>
      <c r="F3267" s="5"/>
    </row>
    <row r="3268" spans="1:6" x14ac:dyDescent="0.25">
      <c r="A3268" s="5"/>
      <c r="B3268" s="5"/>
      <c r="C3268" s="5"/>
      <c r="D3268" s="5"/>
      <c r="E3268" s="5"/>
      <c r="F3268" s="5"/>
    </row>
    <row r="3269" spans="1:6" x14ac:dyDescent="0.25">
      <c r="A3269" s="5"/>
      <c r="B3269" s="5"/>
      <c r="C3269" s="5"/>
      <c r="D3269" s="5"/>
      <c r="E3269" s="5"/>
      <c r="F3269" s="5"/>
    </row>
    <row r="3270" spans="1:6" x14ac:dyDescent="0.25">
      <c r="A3270" s="5"/>
      <c r="B3270" s="5"/>
      <c r="C3270" s="5"/>
      <c r="D3270" s="5"/>
      <c r="E3270" s="5"/>
      <c r="F3270" s="5"/>
    </row>
    <row r="3271" spans="1:6" x14ac:dyDescent="0.25">
      <c r="A3271" s="5"/>
      <c r="B3271" s="5"/>
      <c r="C3271" s="5"/>
      <c r="D3271" s="5"/>
      <c r="E3271" s="5"/>
      <c r="F3271" s="5"/>
    </row>
    <row r="3272" spans="1:6" x14ac:dyDescent="0.25">
      <c r="A3272" s="5"/>
      <c r="B3272" s="5"/>
      <c r="C3272" s="5"/>
      <c r="D3272" s="5"/>
      <c r="E3272" s="5"/>
      <c r="F3272" s="5"/>
    </row>
    <row r="3273" spans="1:6" x14ac:dyDescent="0.25">
      <c r="A3273" s="5"/>
      <c r="B3273" s="5"/>
      <c r="C3273" s="5"/>
      <c r="D3273" s="5"/>
      <c r="E3273" s="5"/>
      <c r="F3273" s="5"/>
    </row>
    <row r="3274" spans="1:6" x14ac:dyDescent="0.25">
      <c r="A3274" s="5"/>
      <c r="B3274" s="5"/>
      <c r="C3274" s="5"/>
      <c r="D3274" s="5"/>
      <c r="E3274" s="5"/>
      <c r="F3274" s="5"/>
    </row>
    <row r="3275" spans="1:6" x14ac:dyDescent="0.25">
      <c r="A3275" s="5"/>
      <c r="B3275" s="5"/>
      <c r="C3275" s="5"/>
      <c r="D3275" s="5"/>
      <c r="E3275" s="5"/>
      <c r="F3275" s="5"/>
    </row>
    <row r="3276" spans="1:6" x14ac:dyDescent="0.25">
      <c r="A3276" s="5"/>
      <c r="B3276" s="5"/>
      <c r="C3276" s="5"/>
      <c r="D3276" s="5"/>
      <c r="E3276" s="5"/>
      <c r="F3276" s="5"/>
    </row>
    <row r="3277" spans="1:6" x14ac:dyDescent="0.25">
      <c r="A3277" s="5"/>
      <c r="B3277" s="5"/>
      <c r="C3277" s="5"/>
      <c r="D3277" s="5"/>
      <c r="E3277" s="5"/>
      <c r="F3277" s="5"/>
    </row>
    <row r="3278" spans="1:6" x14ac:dyDescent="0.25">
      <c r="A3278" s="5"/>
      <c r="B3278" s="5"/>
      <c r="C3278" s="5"/>
      <c r="D3278" s="5"/>
      <c r="E3278" s="5"/>
      <c r="F3278" s="5"/>
    </row>
    <row r="3279" spans="1:6" x14ac:dyDescent="0.25">
      <c r="A3279" s="5"/>
      <c r="B3279" s="5"/>
      <c r="C3279" s="5"/>
      <c r="D3279" s="5"/>
      <c r="E3279" s="5"/>
      <c r="F3279" s="5"/>
    </row>
    <row r="3280" spans="1:6" x14ac:dyDescent="0.25">
      <c r="A3280" s="5"/>
      <c r="B3280" s="5"/>
      <c r="C3280" s="5"/>
      <c r="D3280" s="5"/>
      <c r="E3280" s="5"/>
      <c r="F3280" s="5"/>
    </row>
    <row r="3281" spans="1:6" x14ac:dyDescent="0.25">
      <c r="A3281" s="5"/>
      <c r="B3281" s="5"/>
      <c r="C3281" s="5"/>
      <c r="D3281" s="5"/>
      <c r="E3281" s="5"/>
      <c r="F3281" s="5"/>
    </row>
    <row r="3282" spans="1:6" x14ac:dyDescent="0.25">
      <c r="A3282" s="5"/>
      <c r="B3282" s="5"/>
      <c r="C3282" s="5"/>
      <c r="D3282" s="5"/>
      <c r="E3282" s="5"/>
      <c r="F3282" s="5"/>
    </row>
    <row r="3283" spans="1:6" x14ac:dyDescent="0.25">
      <c r="A3283" s="5"/>
      <c r="B3283" s="5"/>
      <c r="C3283" s="5"/>
      <c r="D3283" s="5"/>
      <c r="E3283" s="5"/>
      <c r="F3283" s="5"/>
    </row>
    <row r="3284" spans="1:6" x14ac:dyDescent="0.25">
      <c r="A3284" s="5"/>
      <c r="B3284" s="5"/>
      <c r="C3284" s="5"/>
      <c r="D3284" s="5"/>
      <c r="E3284" s="5"/>
      <c r="F3284" s="5"/>
    </row>
    <row r="3285" spans="1:6" x14ac:dyDescent="0.25">
      <c r="A3285" s="5"/>
      <c r="B3285" s="5"/>
      <c r="C3285" s="5"/>
      <c r="D3285" s="5"/>
      <c r="E3285" s="5"/>
      <c r="F3285" s="5"/>
    </row>
    <row r="3286" spans="1:6" x14ac:dyDescent="0.25">
      <c r="A3286" s="5"/>
      <c r="B3286" s="5"/>
      <c r="C3286" s="5"/>
      <c r="D3286" s="5"/>
      <c r="E3286" s="5"/>
      <c r="F3286" s="5"/>
    </row>
    <row r="3287" spans="1:6" x14ac:dyDescent="0.25">
      <c r="A3287" s="5"/>
      <c r="B3287" s="5"/>
      <c r="C3287" s="5"/>
      <c r="D3287" s="5"/>
      <c r="E3287" s="5"/>
      <c r="F3287" s="5"/>
    </row>
    <row r="3288" spans="1:6" x14ac:dyDescent="0.25">
      <c r="A3288" s="5"/>
      <c r="B3288" s="5"/>
      <c r="C3288" s="5"/>
      <c r="D3288" s="5"/>
      <c r="E3288" s="5"/>
      <c r="F3288" s="5"/>
    </row>
    <row r="3289" spans="1:6" x14ac:dyDescent="0.25">
      <c r="A3289" s="5"/>
      <c r="B3289" s="5"/>
      <c r="C3289" s="5"/>
      <c r="D3289" s="5"/>
      <c r="E3289" s="5"/>
      <c r="F3289" s="5"/>
    </row>
    <row r="3290" spans="1:6" x14ac:dyDescent="0.25">
      <c r="A3290" s="5"/>
      <c r="B3290" s="5"/>
      <c r="C3290" s="5"/>
      <c r="D3290" s="5"/>
      <c r="E3290" s="5"/>
      <c r="F3290" s="5"/>
    </row>
    <row r="3291" spans="1:6" x14ac:dyDescent="0.25">
      <c r="A3291" s="5"/>
      <c r="B3291" s="5"/>
      <c r="C3291" s="5"/>
      <c r="D3291" s="5"/>
      <c r="E3291" s="5"/>
      <c r="F3291" s="5"/>
    </row>
    <row r="3292" spans="1:6" x14ac:dyDescent="0.25">
      <c r="A3292" s="5"/>
      <c r="B3292" s="5"/>
      <c r="C3292" s="5"/>
      <c r="D3292" s="5"/>
      <c r="E3292" s="5"/>
      <c r="F3292" s="5"/>
    </row>
    <row r="3293" spans="1:6" x14ac:dyDescent="0.25">
      <c r="A3293" s="5"/>
      <c r="B3293" s="5"/>
      <c r="C3293" s="5"/>
      <c r="D3293" s="5"/>
      <c r="E3293" s="5"/>
      <c r="F3293" s="5"/>
    </row>
    <row r="3294" spans="1:6" x14ac:dyDescent="0.25">
      <c r="A3294" s="5"/>
      <c r="B3294" s="5"/>
      <c r="C3294" s="5"/>
      <c r="D3294" s="5"/>
      <c r="E3294" s="5"/>
      <c r="F3294" s="5"/>
    </row>
    <row r="3295" spans="1:6" x14ac:dyDescent="0.25">
      <c r="A3295" s="5"/>
      <c r="B3295" s="5"/>
      <c r="C3295" s="5"/>
      <c r="D3295" s="5"/>
      <c r="E3295" s="5"/>
      <c r="F3295" s="5"/>
    </row>
    <row r="3296" spans="1:6" x14ac:dyDescent="0.25">
      <c r="A3296" s="5"/>
      <c r="B3296" s="5"/>
      <c r="C3296" s="5"/>
      <c r="D3296" s="5"/>
      <c r="E3296" s="5"/>
      <c r="F3296" s="5"/>
    </row>
    <row r="3297" spans="1:6" x14ac:dyDescent="0.25">
      <c r="A3297" s="5"/>
      <c r="B3297" s="5"/>
      <c r="C3297" s="5"/>
      <c r="D3297" s="5"/>
      <c r="E3297" s="5"/>
      <c r="F3297" s="5"/>
    </row>
    <row r="3298" spans="1:6" x14ac:dyDescent="0.25">
      <c r="A3298" s="5"/>
      <c r="B3298" s="5"/>
      <c r="C3298" s="5"/>
      <c r="D3298" s="5"/>
      <c r="E3298" s="5"/>
      <c r="F3298" s="5"/>
    </row>
    <row r="3299" spans="1:6" x14ac:dyDescent="0.25">
      <c r="A3299" s="5"/>
      <c r="B3299" s="5"/>
      <c r="C3299" s="5"/>
      <c r="D3299" s="5"/>
      <c r="E3299" s="5"/>
      <c r="F3299" s="5"/>
    </row>
    <row r="3300" spans="1:6" x14ac:dyDescent="0.25">
      <c r="A3300" s="5"/>
      <c r="B3300" s="5"/>
      <c r="C3300" s="5"/>
      <c r="D3300" s="5"/>
      <c r="E3300" s="5"/>
      <c r="F3300" s="5"/>
    </row>
    <row r="3301" spans="1:6" x14ac:dyDescent="0.25">
      <c r="A3301" s="5"/>
      <c r="B3301" s="5"/>
      <c r="C3301" s="5"/>
      <c r="D3301" s="5"/>
      <c r="E3301" s="5"/>
      <c r="F3301" s="5"/>
    </row>
    <row r="3302" spans="1:6" x14ac:dyDescent="0.25">
      <c r="A3302" s="5"/>
      <c r="B3302" s="5"/>
      <c r="C3302" s="5"/>
      <c r="D3302" s="5"/>
      <c r="E3302" s="5"/>
      <c r="F3302" s="5"/>
    </row>
    <row r="3303" spans="1:6" x14ac:dyDescent="0.25">
      <c r="A3303" s="5"/>
      <c r="B3303" s="5"/>
      <c r="C3303" s="5"/>
      <c r="D3303" s="5"/>
      <c r="E3303" s="5"/>
      <c r="F3303" s="5"/>
    </row>
    <row r="3304" spans="1:6" x14ac:dyDescent="0.25">
      <c r="A3304" s="5"/>
      <c r="B3304" s="5"/>
      <c r="C3304" s="5"/>
      <c r="D3304" s="5"/>
      <c r="E3304" s="5"/>
      <c r="F3304" s="5"/>
    </row>
    <row r="3305" spans="1:6" x14ac:dyDescent="0.25">
      <c r="A3305" s="5"/>
      <c r="B3305" s="5"/>
      <c r="C3305" s="5"/>
      <c r="D3305" s="5"/>
      <c r="E3305" s="5"/>
      <c r="F3305" s="5"/>
    </row>
    <row r="3306" spans="1:6" x14ac:dyDescent="0.25">
      <c r="A3306" s="5"/>
      <c r="B3306" s="5"/>
      <c r="C3306" s="5"/>
      <c r="D3306" s="5"/>
      <c r="E3306" s="5"/>
      <c r="F3306" s="5"/>
    </row>
    <row r="3307" spans="1:6" x14ac:dyDescent="0.25">
      <c r="A3307" s="5"/>
      <c r="B3307" s="5"/>
      <c r="C3307" s="5"/>
      <c r="D3307" s="5"/>
      <c r="E3307" s="5"/>
      <c r="F3307" s="5"/>
    </row>
    <row r="3308" spans="1:6" x14ac:dyDescent="0.25">
      <c r="A3308" s="5"/>
      <c r="B3308" s="5"/>
      <c r="C3308" s="5"/>
      <c r="D3308" s="5"/>
      <c r="E3308" s="5"/>
      <c r="F3308" s="5"/>
    </row>
    <row r="3309" spans="1:6" x14ac:dyDescent="0.25">
      <c r="A3309" s="5"/>
      <c r="B3309" s="5"/>
      <c r="C3309" s="5"/>
      <c r="D3309" s="5"/>
      <c r="E3309" s="5"/>
      <c r="F3309" s="5"/>
    </row>
    <row r="3310" spans="1:6" x14ac:dyDescent="0.25">
      <c r="A3310" s="5"/>
      <c r="B3310" s="5"/>
      <c r="C3310" s="5"/>
      <c r="D3310" s="5"/>
      <c r="E3310" s="5"/>
      <c r="F3310" s="5"/>
    </row>
    <row r="3311" spans="1:6" x14ac:dyDescent="0.25">
      <c r="A3311" s="5"/>
      <c r="B3311" s="5"/>
      <c r="C3311" s="5"/>
      <c r="D3311" s="5"/>
      <c r="E3311" s="5"/>
      <c r="F3311" s="5"/>
    </row>
    <row r="3312" spans="1:6" x14ac:dyDescent="0.25">
      <c r="A3312" s="5"/>
      <c r="B3312" s="5"/>
      <c r="C3312" s="5"/>
      <c r="D3312" s="5"/>
      <c r="E3312" s="5"/>
      <c r="F3312" s="5"/>
    </row>
    <row r="3313" spans="1:6" x14ac:dyDescent="0.25">
      <c r="A3313" s="5"/>
      <c r="B3313" s="5"/>
      <c r="C3313" s="5"/>
      <c r="D3313" s="5"/>
      <c r="E3313" s="5"/>
      <c r="F3313" s="5"/>
    </row>
    <row r="3314" spans="1:6" x14ac:dyDescent="0.25">
      <c r="A3314" s="5"/>
      <c r="B3314" s="5"/>
      <c r="C3314" s="5"/>
      <c r="D3314" s="5"/>
      <c r="E3314" s="5"/>
      <c r="F3314" s="5"/>
    </row>
    <row r="3315" spans="1:6" x14ac:dyDescent="0.25">
      <c r="A3315" s="5"/>
      <c r="B3315" s="5"/>
      <c r="C3315" s="5"/>
      <c r="D3315" s="5"/>
      <c r="E3315" s="5"/>
      <c r="F3315" s="5"/>
    </row>
    <row r="3316" spans="1:6" x14ac:dyDescent="0.25">
      <c r="A3316" s="5"/>
      <c r="B3316" s="5"/>
      <c r="C3316" s="5"/>
      <c r="D3316" s="5"/>
      <c r="E3316" s="5"/>
      <c r="F3316" s="5"/>
    </row>
    <row r="3317" spans="1:6" x14ac:dyDescent="0.25">
      <c r="A3317" s="5"/>
      <c r="B3317" s="5"/>
      <c r="C3317" s="5"/>
      <c r="D3317" s="5"/>
      <c r="E3317" s="5"/>
      <c r="F3317" s="5"/>
    </row>
    <row r="3318" spans="1:6" x14ac:dyDescent="0.25">
      <c r="A3318" s="5"/>
      <c r="B3318" s="5"/>
      <c r="C3318" s="5"/>
      <c r="D3318" s="5"/>
      <c r="E3318" s="5"/>
      <c r="F3318" s="5"/>
    </row>
    <row r="3319" spans="1:6" x14ac:dyDescent="0.25">
      <c r="A3319" s="5"/>
      <c r="B3319" s="5"/>
      <c r="C3319" s="5"/>
      <c r="D3319" s="5"/>
      <c r="E3319" s="5"/>
      <c r="F3319" s="5"/>
    </row>
    <row r="3320" spans="1:6" x14ac:dyDescent="0.25">
      <c r="A3320" s="5"/>
      <c r="B3320" s="5"/>
      <c r="C3320" s="5"/>
      <c r="D3320" s="5"/>
      <c r="E3320" s="5"/>
      <c r="F3320" s="5"/>
    </row>
    <row r="3321" spans="1:6" x14ac:dyDescent="0.25">
      <c r="A3321" s="5"/>
      <c r="B3321" s="5"/>
      <c r="C3321" s="5"/>
      <c r="D3321" s="5"/>
      <c r="E3321" s="5"/>
      <c r="F3321" s="5"/>
    </row>
    <row r="3322" spans="1:6" x14ac:dyDescent="0.25">
      <c r="A3322" s="5"/>
      <c r="B3322" s="5"/>
      <c r="C3322" s="5"/>
      <c r="D3322" s="5"/>
      <c r="E3322" s="5"/>
      <c r="F3322" s="5"/>
    </row>
    <row r="3323" spans="1:6" x14ac:dyDescent="0.25">
      <c r="A3323" s="5"/>
      <c r="B3323" s="5"/>
      <c r="C3323" s="5"/>
      <c r="D3323" s="5"/>
      <c r="E3323" s="5"/>
      <c r="F3323" s="5"/>
    </row>
    <row r="3324" spans="1:6" x14ac:dyDescent="0.25">
      <c r="A3324" s="5"/>
      <c r="B3324" s="5"/>
      <c r="C3324" s="5"/>
      <c r="D3324" s="5"/>
      <c r="E3324" s="5"/>
      <c r="F3324" s="5"/>
    </row>
    <row r="3325" spans="1:6" x14ac:dyDescent="0.25">
      <c r="A3325" s="5"/>
      <c r="B3325" s="5"/>
      <c r="C3325" s="5"/>
      <c r="D3325" s="5"/>
      <c r="E3325" s="5"/>
      <c r="F3325" s="5"/>
    </row>
    <row r="3326" spans="1:6" x14ac:dyDescent="0.25">
      <c r="A3326" s="5"/>
      <c r="B3326" s="5"/>
      <c r="C3326" s="5"/>
      <c r="D3326" s="5"/>
      <c r="E3326" s="5"/>
      <c r="F3326" s="5"/>
    </row>
    <row r="3327" spans="1:6" x14ac:dyDescent="0.25">
      <c r="A3327" s="5"/>
      <c r="B3327" s="5"/>
      <c r="C3327" s="5"/>
      <c r="D3327" s="5"/>
      <c r="E3327" s="5"/>
      <c r="F3327" s="5"/>
    </row>
    <row r="3328" spans="1:6" x14ac:dyDescent="0.25">
      <c r="A3328" s="5"/>
      <c r="B3328" s="5"/>
      <c r="C3328" s="5"/>
      <c r="D3328" s="5"/>
      <c r="E3328" s="5"/>
      <c r="F3328" s="5"/>
    </row>
    <row r="3329" spans="1:6" x14ac:dyDescent="0.25">
      <c r="A3329" s="5"/>
      <c r="B3329" s="5"/>
      <c r="C3329" s="5"/>
      <c r="D3329" s="5"/>
      <c r="E3329" s="5"/>
      <c r="F3329" s="5"/>
    </row>
    <row r="3330" spans="1:6" x14ac:dyDescent="0.25">
      <c r="A3330" s="5"/>
      <c r="B3330" s="5"/>
      <c r="C3330" s="5"/>
      <c r="D3330" s="5"/>
      <c r="E3330" s="5"/>
      <c r="F3330" s="5"/>
    </row>
    <row r="3331" spans="1:6" x14ac:dyDescent="0.25">
      <c r="A3331" s="5"/>
      <c r="B3331" s="5"/>
      <c r="C3331" s="5"/>
      <c r="D3331" s="5"/>
      <c r="E3331" s="5"/>
      <c r="F3331" s="5"/>
    </row>
    <row r="3332" spans="1:6" x14ac:dyDescent="0.25">
      <c r="A3332" s="5"/>
      <c r="B3332" s="5"/>
      <c r="C3332" s="5"/>
      <c r="D3332" s="5"/>
      <c r="E3332" s="5"/>
      <c r="F3332" s="5"/>
    </row>
    <row r="3333" spans="1:6" x14ac:dyDescent="0.25">
      <c r="A3333" s="5"/>
      <c r="B3333" s="5"/>
      <c r="C3333" s="5"/>
      <c r="D3333" s="5"/>
      <c r="E3333" s="5"/>
      <c r="F3333" s="5"/>
    </row>
    <row r="3334" spans="1:6" x14ac:dyDescent="0.25">
      <c r="A3334" s="5"/>
      <c r="B3334" s="5"/>
      <c r="C3334" s="5"/>
      <c r="D3334" s="5"/>
      <c r="E3334" s="5"/>
      <c r="F3334" s="5"/>
    </row>
    <row r="3335" spans="1:6" x14ac:dyDescent="0.25">
      <c r="A3335" s="5"/>
      <c r="B3335" s="5"/>
      <c r="C3335" s="5"/>
      <c r="D3335" s="5"/>
      <c r="E3335" s="5"/>
      <c r="F3335" s="5"/>
    </row>
    <row r="3336" spans="1:6" x14ac:dyDescent="0.25">
      <c r="A3336" s="5"/>
      <c r="B3336" s="5"/>
      <c r="C3336" s="5"/>
      <c r="D3336" s="5"/>
      <c r="E3336" s="5"/>
      <c r="F3336" s="5"/>
    </row>
    <row r="3337" spans="1:6" x14ac:dyDescent="0.25">
      <c r="A3337" s="5"/>
      <c r="B3337" s="5"/>
      <c r="C3337" s="5"/>
      <c r="D3337" s="5"/>
      <c r="E3337" s="5"/>
      <c r="F3337" s="5"/>
    </row>
    <row r="3338" spans="1:6" x14ac:dyDescent="0.25">
      <c r="A3338" s="5"/>
      <c r="B3338" s="5"/>
      <c r="C3338" s="5"/>
      <c r="D3338" s="5"/>
      <c r="E3338" s="5"/>
      <c r="F3338" s="5"/>
    </row>
    <row r="3339" spans="1:6" x14ac:dyDescent="0.25">
      <c r="A3339" s="5"/>
      <c r="B3339" s="5"/>
      <c r="C3339" s="5"/>
      <c r="D3339" s="5"/>
      <c r="E3339" s="5"/>
      <c r="F3339" s="5"/>
    </row>
    <row r="3340" spans="1:6" x14ac:dyDescent="0.25">
      <c r="A3340" s="5"/>
      <c r="B3340" s="5"/>
      <c r="C3340" s="5"/>
      <c r="D3340" s="5"/>
      <c r="E3340" s="5"/>
      <c r="F3340" s="5"/>
    </row>
    <row r="3341" spans="1:6" x14ac:dyDescent="0.25">
      <c r="A3341" s="5"/>
      <c r="B3341" s="5"/>
      <c r="C3341" s="5"/>
      <c r="D3341" s="5"/>
      <c r="E3341" s="5"/>
      <c r="F3341" s="5"/>
    </row>
    <row r="3342" spans="1:6" x14ac:dyDescent="0.25">
      <c r="A3342" s="5"/>
      <c r="B3342" s="5"/>
      <c r="C3342" s="5"/>
      <c r="D3342" s="5"/>
      <c r="E3342" s="5"/>
      <c r="F3342" s="5"/>
    </row>
    <row r="3343" spans="1:6" x14ac:dyDescent="0.25">
      <c r="A3343" s="5"/>
      <c r="B3343" s="5"/>
      <c r="C3343" s="5"/>
      <c r="D3343" s="5"/>
      <c r="E3343" s="5"/>
      <c r="F3343" s="5"/>
    </row>
    <row r="3344" spans="1:6" x14ac:dyDescent="0.25">
      <c r="A3344" s="5"/>
      <c r="B3344" s="5"/>
      <c r="C3344" s="5"/>
      <c r="D3344" s="5"/>
      <c r="E3344" s="5"/>
      <c r="F3344" s="5"/>
    </row>
    <row r="3345" spans="1:6" x14ac:dyDescent="0.25">
      <c r="A3345" s="5"/>
      <c r="B3345" s="5"/>
      <c r="C3345" s="5"/>
      <c r="D3345" s="5"/>
      <c r="E3345" s="5"/>
      <c r="F3345" s="5"/>
    </row>
    <row r="3346" spans="1:6" x14ac:dyDescent="0.25">
      <c r="A3346" s="5"/>
      <c r="B3346" s="5"/>
      <c r="C3346" s="5"/>
      <c r="D3346" s="5"/>
      <c r="E3346" s="5"/>
      <c r="F3346" s="5"/>
    </row>
    <row r="3347" spans="1:6" x14ac:dyDescent="0.25">
      <c r="A3347" s="5"/>
      <c r="B3347" s="5"/>
      <c r="C3347" s="5"/>
      <c r="D3347" s="5"/>
      <c r="E3347" s="5"/>
      <c r="F3347" s="5"/>
    </row>
    <row r="3348" spans="1:6" x14ac:dyDescent="0.25">
      <c r="A3348" s="5"/>
      <c r="B3348" s="5"/>
      <c r="C3348" s="5"/>
      <c r="D3348" s="5"/>
      <c r="E3348" s="5"/>
      <c r="F3348" s="5"/>
    </row>
    <row r="3349" spans="1:6" x14ac:dyDescent="0.25">
      <c r="A3349" s="5"/>
      <c r="B3349" s="5"/>
      <c r="C3349" s="5"/>
      <c r="D3349" s="5"/>
      <c r="E3349" s="5"/>
      <c r="F3349" s="5"/>
    </row>
    <row r="3350" spans="1:6" x14ac:dyDescent="0.25">
      <c r="A3350" s="5"/>
      <c r="B3350" s="5"/>
      <c r="C3350" s="5"/>
      <c r="D3350" s="5"/>
      <c r="E3350" s="5"/>
      <c r="F3350" s="5"/>
    </row>
    <row r="3351" spans="1:6" x14ac:dyDescent="0.25">
      <c r="A3351" s="5"/>
      <c r="B3351" s="5"/>
      <c r="C3351" s="5"/>
      <c r="D3351" s="5"/>
      <c r="E3351" s="5"/>
      <c r="F3351" s="5"/>
    </row>
    <row r="3352" spans="1:6" x14ac:dyDescent="0.25">
      <c r="A3352" s="5"/>
      <c r="B3352" s="5"/>
      <c r="C3352" s="5"/>
      <c r="D3352" s="5"/>
      <c r="E3352" s="5"/>
      <c r="F3352" s="5"/>
    </row>
    <row r="3353" spans="1:6" x14ac:dyDescent="0.25">
      <c r="A3353" s="5"/>
      <c r="B3353" s="5"/>
      <c r="C3353" s="5"/>
      <c r="D3353" s="5"/>
      <c r="E3353" s="5"/>
      <c r="F3353" s="5"/>
    </row>
    <row r="3354" spans="1:6" x14ac:dyDescent="0.25">
      <c r="A3354" s="5"/>
      <c r="B3354" s="5"/>
      <c r="C3354" s="5"/>
      <c r="D3354" s="5"/>
      <c r="E3354" s="5"/>
      <c r="F3354" s="5"/>
    </row>
    <row r="3355" spans="1:6" x14ac:dyDescent="0.25">
      <c r="A3355" s="5"/>
      <c r="B3355" s="5"/>
      <c r="C3355" s="5"/>
      <c r="D3355" s="5"/>
      <c r="E3355" s="5"/>
      <c r="F3355" s="5"/>
    </row>
    <row r="3356" spans="1:6" x14ac:dyDescent="0.25">
      <c r="A3356" s="5"/>
      <c r="B3356" s="5"/>
      <c r="C3356" s="5"/>
      <c r="D3356" s="5"/>
      <c r="E3356" s="5"/>
      <c r="F3356" s="5"/>
    </row>
    <row r="3357" spans="1:6" x14ac:dyDescent="0.25">
      <c r="A3357" s="5"/>
      <c r="B3357" s="5"/>
      <c r="C3357" s="5"/>
      <c r="D3357" s="5"/>
      <c r="E3357" s="5"/>
      <c r="F3357" s="5"/>
    </row>
    <row r="3358" spans="1:6" x14ac:dyDescent="0.25">
      <c r="A3358" s="5"/>
      <c r="B3358" s="5"/>
      <c r="C3358" s="5"/>
      <c r="D3358" s="5"/>
      <c r="E3358" s="5"/>
      <c r="F3358" s="5"/>
    </row>
    <row r="3359" spans="1:6" x14ac:dyDescent="0.25">
      <c r="A3359" s="5"/>
      <c r="B3359" s="5"/>
      <c r="C3359" s="5"/>
      <c r="D3359" s="5"/>
      <c r="E3359" s="5"/>
      <c r="F3359" s="5"/>
    </row>
    <row r="3360" spans="1:6" x14ac:dyDescent="0.25">
      <c r="A3360" s="5"/>
      <c r="B3360" s="5"/>
      <c r="C3360" s="5"/>
      <c r="D3360" s="5"/>
      <c r="E3360" s="5"/>
      <c r="F3360" s="5"/>
    </row>
    <row r="3361" spans="1:6" x14ac:dyDescent="0.25">
      <c r="A3361" s="5"/>
      <c r="B3361" s="5"/>
      <c r="C3361" s="5"/>
      <c r="D3361" s="5"/>
      <c r="E3361" s="5"/>
      <c r="F3361" s="5"/>
    </row>
    <row r="3362" spans="1:6" x14ac:dyDescent="0.25">
      <c r="A3362" s="5"/>
      <c r="B3362" s="5"/>
      <c r="C3362" s="5"/>
      <c r="D3362" s="5"/>
      <c r="E3362" s="5"/>
      <c r="F3362" s="5"/>
    </row>
    <row r="3363" spans="1:6" x14ac:dyDescent="0.25">
      <c r="A3363" s="5"/>
      <c r="B3363" s="5"/>
      <c r="C3363" s="5"/>
      <c r="D3363" s="5"/>
      <c r="E3363" s="5"/>
      <c r="F3363" s="5"/>
    </row>
    <row r="3364" spans="1:6" x14ac:dyDescent="0.25">
      <c r="A3364" s="5"/>
      <c r="B3364" s="5"/>
      <c r="C3364" s="5"/>
      <c r="D3364" s="5"/>
      <c r="E3364" s="5"/>
      <c r="F3364" s="5"/>
    </row>
    <row r="3365" spans="1:6" x14ac:dyDescent="0.25">
      <c r="A3365" s="5"/>
      <c r="B3365" s="5"/>
      <c r="C3365" s="5"/>
      <c r="D3365" s="5"/>
      <c r="E3365" s="5"/>
      <c r="F3365" s="5"/>
    </row>
    <row r="3366" spans="1:6" x14ac:dyDescent="0.25">
      <c r="A3366" s="5"/>
      <c r="B3366" s="5"/>
      <c r="C3366" s="5"/>
      <c r="D3366" s="5"/>
      <c r="E3366" s="5"/>
      <c r="F3366" s="5"/>
    </row>
    <row r="3367" spans="1:6" x14ac:dyDescent="0.25">
      <c r="A3367" s="5"/>
      <c r="B3367" s="5"/>
      <c r="C3367" s="5"/>
      <c r="D3367" s="5"/>
      <c r="E3367" s="5"/>
      <c r="F3367" s="5"/>
    </row>
    <row r="3368" spans="1:6" x14ac:dyDescent="0.25">
      <c r="A3368" s="5"/>
      <c r="B3368" s="5"/>
      <c r="C3368" s="5"/>
      <c r="D3368" s="5"/>
      <c r="E3368" s="5"/>
      <c r="F3368" s="5"/>
    </row>
    <row r="3369" spans="1:6" x14ac:dyDescent="0.25">
      <c r="A3369" s="5"/>
      <c r="B3369" s="5"/>
      <c r="C3369" s="5"/>
      <c r="D3369" s="5"/>
      <c r="E3369" s="5"/>
      <c r="F3369" s="5"/>
    </row>
    <row r="3370" spans="1:6" x14ac:dyDescent="0.25">
      <c r="A3370" s="5"/>
      <c r="B3370" s="5"/>
      <c r="C3370" s="5"/>
      <c r="D3370" s="5"/>
      <c r="E3370" s="5"/>
      <c r="F3370" s="5"/>
    </row>
    <row r="3371" spans="1:6" x14ac:dyDescent="0.25">
      <c r="A3371" s="5"/>
      <c r="B3371" s="5"/>
      <c r="C3371" s="5"/>
      <c r="D3371" s="5"/>
      <c r="E3371" s="5"/>
      <c r="F3371" s="5"/>
    </row>
    <row r="3372" spans="1:6" x14ac:dyDescent="0.25">
      <c r="A3372" s="5"/>
      <c r="B3372" s="5"/>
      <c r="C3372" s="5"/>
      <c r="D3372" s="5"/>
      <c r="E3372" s="5"/>
      <c r="F3372" s="5"/>
    </row>
    <row r="3373" spans="1:6" x14ac:dyDescent="0.25">
      <c r="A3373" s="5"/>
      <c r="B3373" s="5"/>
      <c r="C3373" s="5"/>
      <c r="D3373" s="5"/>
      <c r="E3373" s="5"/>
      <c r="F3373" s="5"/>
    </row>
    <row r="3374" spans="1:6" x14ac:dyDescent="0.25">
      <c r="A3374" s="5"/>
      <c r="B3374" s="5"/>
      <c r="C3374" s="5"/>
      <c r="D3374" s="5"/>
      <c r="E3374" s="5"/>
      <c r="F3374" s="5"/>
    </row>
    <row r="3375" spans="1:6" x14ac:dyDescent="0.25">
      <c r="A3375" s="5"/>
      <c r="B3375" s="5"/>
      <c r="C3375" s="5"/>
      <c r="D3375" s="5"/>
      <c r="E3375" s="5"/>
      <c r="F3375" s="5"/>
    </row>
    <row r="3376" spans="1:6" x14ac:dyDescent="0.25">
      <c r="A3376" s="5"/>
      <c r="B3376" s="5"/>
      <c r="C3376" s="5"/>
      <c r="D3376" s="5"/>
      <c r="E3376" s="5"/>
      <c r="F3376" s="5"/>
    </row>
    <row r="3377" spans="1:6" x14ac:dyDescent="0.25">
      <c r="A3377" s="5"/>
      <c r="B3377" s="5"/>
      <c r="C3377" s="5"/>
      <c r="D3377" s="5"/>
      <c r="E3377" s="5"/>
      <c r="F3377" s="5"/>
    </row>
    <row r="3378" spans="1:6" x14ac:dyDescent="0.25">
      <c r="A3378" s="5"/>
      <c r="B3378" s="5"/>
      <c r="C3378" s="5"/>
      <c r="D3378" s="5"/>
      <c r="E3378" s="5"/>
      <c r="F3378" s="5"/>
    </row>
    <row r="3379" spans="1:6" x14ac:dyDescent="0.25">
      <c r="A3379" s="5"/>
      <c r="B3379" s="5"/>
      <c r="C3379" s="5"/>
      <c r="D3379" s="5"/>
      <c r="E3379" s="5"/>
      <c r="F3379" s="5"/>
    </row>
    <row r="3380" spans="1:6" x14ac:dyDescent="0.25">
      <c r="A3380" s="5"/>
      <c r="B3380" s="5"/>
      <c r="C3380" s="5"/>
      <c r="D3380" s="5"/>
      <c r="E3380" s="5"/>
      <c r="F3380" s="5"/>
    </row>
    <row r="3381" spans="1:6" x14ac:dyDescent="0.25">
      <c r="A3381" s="5"/>
      <c r="B3381" s="5"/>
      <c r="C3381" s="5"/>
      <c r="D3381" s="5"/>
      <c r="E3381" s="5"/>
      <c r="F3381" s="5"/>
    </row>
    <row r="3382" spans="1:6" x14ac:dyDescent="0.25">
      <c r="A3382" s="5"/>
      <c r="B3382" s="5"/>
      <c r="C3382" s="5"/>
      <c r="D3382" s="5"/>
      <c r="E3382" s="5"/>
      <c r="F3382" s="5"/>
    </row>
    <row r="3383" spans="1:6" x14ac:dyDescent="0.25">
      <c r="A3383" s="5"/>
      <c r="B3383" s="5"/>
      <c r="C3383" s="5"/>
      <c r="D3383" s="5"/>
      <c r="E3383" s="5"/>
      <c r="F3383" s="5"/>
    </row>
    <row r="3384" spans="1:6" x14ac:dyDescent="0.25">
      <c r="A3384" s="5"/>
      <c r="B3384" s="5"/>
      <c r="C3384" s="5"/>
      <c r="D3384" s="5"/>
      <c r="E3384" s="5"/>
      <c r="F3384" s="5"/>
    </row>
    <row r="3385" spans="1:6" x14ac:dyDescent="0.25">
      <c r="A3385" s="5"/>
      <c r="B3385" s="5"/>
      <c r="C3385" s="5"/>
      <c r="D3385" s="5"/>
      <c r="E3385" s="5"/>
      <c r="F3385" s="5"/>
    </row>
    <row r="3386" spans="1:6" x14ac:dyDescent="0.25">
      <c r="A3386" s="5"/>
      <c r="B3386" s="5"/>
      <c r="C3386" s="5"/>
      <c r="D3386" s="5"/>
      <c r="E3386" s="5"/>
      <c r="F3386" s="5"/>
    </row>
    <row r="3387" spans="1:6" x14ac:dyDescent="0.25">
      <c r="A3387" s="5"/>
      <c r="B3387" s="5"/>
      <c r="C3387" s="5"/>
      <c r="D3387" s="5"/>
      <c r="E3387" s="5"/>
      <c r="F3387" s="5"/>
    </row>
    <row r="3388" spans="1:6" x14ac:dyDescent="0.25">
      <c r="A3388" s="5"/>
      <c r="B3388" s="5"/>
      <c r="C3388" s="5"/>
      <c r="D3388" s="5"/>
      <c r="E3388" s="5"/>
      <c r="F3388" s="5"/>
    </row>
    <row r="3389" spans="1:6" x14ac:dyDescent="0.25">
      <c r="A3389" s="5"/>
      <c r="B3389" s="5"/>
      <c r="C3389" s="5"/>
      <c r="D3389" s="5"/>
      <c r="E3389" s="5"/>
      <c r="F3389" s="5"/>
    </row>
    <row r="3390" spans="1:6" x14ac:dyDescent="0.25">
      <c r="A3390" s="5"/>
      <c r="B3390" s="5"/>
      <c r="C3390" s="5"/>
      <c r="D3390" s="5"/>
      <c r="E3390" s="5"/>
      <c r="F3390" s="5"/>
    </row>
    <row r="3391" spans="1:6" x14ac:dyDescent="0.25">
      <c r="A3391" s="5"/>
      <c r="B3391" s="5"/>
      <c r="C3391" s="5"/>
      <c r="D3391" s="5"/>
      <c r="E3391" s="5"/>
      <c r="F3391" s="5"/>
    </row>
    <row r="3392" spans="1:6" x14ac:dyDescent="0.25">
      <c r="A3392" s="5"/>
      <c r="B3392" s="5"/>
      <c r="C3392" s="5"/>
      <c r="D3392" s="5"/>
      <c r="E3392" s="5"/>
      <c r="F3392" s="5"/>
    </row>
    <row r="3393" spans="1:6" x14ac:dyDescent="0.25">
      <c r="A3393" s="5"/>
      <c r="B3393" s="5"/>
      <c r="C3393" s="5"/>
      <c r="D3393" s="5"/>
      <c r="E3393" s="5"/>
      <c r="F3393" s="5"/>
    </row>
    <row r="3394" spans="1:6" x14ac:dyDescent="0.25">
      <c r="A3394" s="5"/>
      <c r="B3394" s="5"/>
      <c r="C3394" s="5"/>
      <c r="D3394" s="5"/>
      <c r="E3394" s="5"/>
      <c r="F3394" s="5"/>
    </row>
    <row r="3395" spans="1:6" x14ac:dyDescent="0.25">
      <c r="A3395" s="5"/>
      <c r="B3395" s="5"/>
      <c r="C3395" s="5"/>
      <c r="D3395" s="5"/>
      <c r="E3395" s="5"/>
      <c r="F3395" s="5"/>
    </row>
    <row r="3396" spans="1:6" x14ac:dyDescent="0.25">
      <c r="A3396" s="5"/>
      <c r="B3396" s="5"/>
      <c r="C3396" s="5"/>
      <c r="D3396" s="5"/>
      <c r="E3396" s="5"/>
      <c r="F3396" s="5"/>
    </row>
    <row r="3397" spans="1:6" x14ac:dyDescent="0.25">
      <c r="A3397" s="5"/>
      <c r="B3397" s="5"/>
      <c r="C3397" s="5"/>
      <c r="D3397" s="5"/>
      <c r="E3397" s="5"/>
      <c r="F3397" s="5"/>
    </row>
    <row r="3398" spans="1:6" x14ac:dyDescent="0.25">
      <c r="A3398" s="5"/>
      <c r="B3398" s="5"/>
      <c r="C3398" s="5"/>
      <c r="D3398" s="5"/>
      <c r="E3398" s="5"/>
      <c r="F3398" s="5"/>
    </row>
    <row r="3399" spans="1:6" x14ac:dyDescent="0.25">
      <c r="A3399" s="5"/>
      <c r="B3399" s="5"/>
      <c r="C3399" s="5"/>
      <c r="D3399" s="5"/>
      <c r="E3399" s="5"/>
      <c r="F3399" s="5"/>
    </row>
    <row r="3400" spans="1:6" x14ac:dyDescent="0.25">
      <c r="A3400" s="5"/>
      <c r="B3400" s="5"/>
      <c r="C3400" s="5"/>
      <c r="D3400" s="5"/>
      <c r="E3400" s="5"/>
      <c r="F3400" s="5"/>
    </row>
    <row r="3401" spans="1:6" x14ac:dyDescent="0.25">
      <c r="A3401" s="5"/>
      <c r="B3401" s="5"/>
      <c r="C3401" s="5"/>
      <c r="D3401" s="5"/>
      <c r="E3401" s="5"/>
      <c r="F3401" s="5"/>
    </row>
    <row r="3402" spans="1:6" x14ac:dyDescent="0.25">
      <c r="A3402" s="5"/>
      <c r="B3402" s="5"/>
      <c r="C3402" s="5"/>
      <c r="D3402" s="5"/>
      <c r="E3402" s="5"/>
      <c r="F3402" s="5"/>
    </row>
    <row r="3403" spans="1:6" x14ac:dyDescent="0.25">
      <c r="A3403" s="5"/>
      <c r="B3403" s="5"/>
      <c r="C3403" s="5"/>
      <c r="D3403" s="5"/>
      <c r="E3403" s="5"/>
      <c r="F3403" s="5"/>
    </row>
    <row r="3404" spans="1:6" x14ac:dyDescent="0.25">
      <c r="A3404" s="5"/>
      <c r="B3404" s="5"/>
      <c r="C3404" s="5"/>
      <c r="D3404" s="5"/>
      <c r="E3404" s="5"/>
      <c r="F3404" s="5"/>
    </row>
    <row r="3405" spans="1:6" x14ac:dyDescent="0.25">
      <c r="A3405" s="5"/>
      <c r="B3405" s="5"/>
      <c r="C3405" s="5"/>
      <c r="D3405" s="5"/>
      <c r="E3405" s="5"/>
      <c r="F3405" s="5"/>
    </row>
    <row r="3406" spans="1:6" x14ac:dyDescent="0.25">
      <c r="A3406" s="5"/>
      <c r="B3406" s="5"/>
      <c r="C3406" s="5"/>
      <c r="D3406" s="5"/>
      <c r="E3406" s="5"/>
      <c r="F3406" s="5"/>
    </row>
    <row r="3407" spans="1:6" x14ac:dyDescent="0.25">
      <c r="A3407" s="5"/>
      <c r="B3407" s="5"/>
      <c r="C3407" s="5"/>
      <c r="D3407" s="5"/>
      <c r="E3407" s="5"/>
      <c r="F3407" s="5"/>
    </row>
    <row r="3408" spans="1:6" x14ac:dyDescent="0.25">
      <c r="A3408" s="5"/>
      <c r="B3408" s="5"/>
      <c r="C3408" s="5"/>
      <c r="D3408" s="5"/>
      <c r="E3408" s="5"/>
      <c r="F3408" s="5"/>
    </row>
    <row r="3409" spans="1:6" x14ac:dyDescent="0.25">
      <c r="A3409" s="5"/>
      <c r="B3409" s="5"/>
      <c r="C3409" s="5"/>
      <c r="D3409" s="5"/>
      <c r="E3409" s="5"/>
      <c r="F3409" s="5"/>
    </row>
    <row r="3410" spans="1:6" x14ac:dyDescent="0.25">
      <c r="A3410" s="5"/>
      <c r="B3410" s="5"/>
      <c r="C3410" s="5"/>
      <c r="D3410" s="5"/>
      <c r="E3410" s="5"/>
      <c r="F3410" s="5"/>
    </row>
    <row r="3411" spans="1:6" x14ac:dyDescent="0.25">
      <c r="A3411" s="5"/>
      <c r="B3411" s="5"/>
      <c r="C3411" s="5"/>
      <c r="D3411" s="5"/>
      <c r="E3411" s="5"/>
      <c r="F3411" s="5"/>
    </row>
    <row r="3412" spans="1:6" x14ac:dyDescent="0.25">
      <c r="A3412" s="5"/>
      <c r="B3412" s="5"/>
      <c r="C3412" s="5"/>
      <c r="D3412" s="5"/>
      <c r="E3412" s="5"/>
      <c r="F3412" s="5"/>
    </row>
    <row r="3413" spans="1:6" x14ac:dyDescent="0.25">
      <c r="A3413" s="5"/>
      <c r="B3413" s="5"/>
      <c r="C3413" s="5"/>
      <c r="D3413" s="5"/>
      <c r="E3413" s="5"/>
      <c r="F3413" s="5"/>
    </row>
    <row r="3414" spans="1:6" x14ac:dyDescent="0.25">
      <c r="A3414" s="5"/>
      <c r="B3414" s="5"/>
      <c r="C3414" s="5"/>
      <c r="D3414" s="5"/>
      <c r="E3414" s="5"/>
      <c r="F3414" s="5"/>
    </row>
    <row r="3415" spans="1:6" x14ac:dyDescent="0.25">
      <c r="A3415" s="5"/>
      <c r="B3415" s="5"/>
      <c r="C3415" s="5"/>
      <c r="D3415" s="5"/>
      <c r="E3415" s="5"/>
      <c r="F3415" s="5"/>
    </row>
    <row r="3416" spans="1:6" x14ac:dyDescent="0.25">
      <c r="A3416" s="5"/>
      <c r="B3416" s="5"/>
      <c r="C3416" s="5"/>
      <c r="D3416" s="5"/>
      <c r="E3416" s="5"/>
      <c r="F3416" s="5"/>
    </row>
    <row r="3417" spans="1:6" x14ac:dyDescent="0.25">
      <c r="A3417" s="5"/>
      <c r="B3417" s="5"/>
      <c r="C3417" s="5"/>
      <c r="D3417" s="5"/>
      <c r="E3417" s="5"/>
      <c r="F3417" s="5"/>
    </row>
    <row r="3418" spans="1:6" x14ac:dyDescent="0.25">
      <c r="A3418" s="5"/>
      <c r="B3418" s="5"/>
      <c r="C3418" s="5"/>
      <c r="D3418" s="5"/>
      <c r="E3418" s="5"/>
      <c r="F3418" s="5"/>
    </row>
    <row r="3419" spans="1:6" x14ac:dyDescent="0.25">
      <c r="A3419" s="5"/>
      <c r="B3419" s="5"/>
      <c r="C3419" s="5"/>
      <c r="D3419" s="5"/>
      <c r="E3419" s="5"/>
      <c r="F3419" s="5"/>
    </row>
    <row r="3420" spans="1:6" x14ac:dyDescent="0.25">
      <c r="A3420" s="5"/>
      <c r="B3420" s="5"/>
      <c r="C3420" s="5"/>
      <c r="D3420" s="5"/>
      <c r="E3420" s="5"/>
      <c r="F3420" s="5"/>
    </row>
    <row r="3421" spans="1:6" x14ac:dyDescent="0.25">
      <c r="A3421" s="5"/>
      <c r="B3421" s="5"/>
      <c r="C3421" s="5"/>
      <c r="D3421" s="5"/>
      <c r="E3421" s="5"/>
      <c r="F3421" s="5"/>
    </row>
    <row r="3422" spans="1:6" x14ac:dyDescent="0.25">
      <c r="A3422" s="5"/>
      <c r="B3422" s="5"/>
      <c r="C3422" s="5"/>
      <c r="D3422" s="5"/>
      <c r="E3422" s="5"/>
      <c r="F3422" s="5"/>
    </row>
    <row r="3423" spans="1:6" x14ac:dyDescent="0.25">
      <c r="A3423" s="5"/>
      <c r="B3423" s="5"/>
      <c r="C3423" s="5"/>
      <c r="D3423" s="5"/>
      <c r="E3423" s="5"/>
      <c r="F3423" s="5"/>
    </row>
    <row r="3424" spans="1:6" x14ac:dyDescent="0.25">
      <c r="A3424" s="5"/>
      <c r="B3424" s="5"/>
      <c r="C3424" s="5"/>
      <c r="D3424" s="5"/>
      <c r="E3424" s="5"/>
      <c r="F3424" s="5"/>
    </row>
    <row r="3425" spans="1:6" x14ac:dyDescent="0.25">
      <c r="A3425" s="5"/>
      <c r="B3425" s="5"/>
      <c r="C3425" s="5"/>
      <c r="D3425" s="5"/>
      <c r="E3425" s="5"/>
      <c r="F3425" s="5"/>
    </row>
    <row r="3426" spans="1:6" x14ac:dyDescent="0.25">
      <c r="A3426" s="5"/>
      <c r="B3426" s="5"/>
      <c r="C3426" s="5"/>
      <c r="D3426" s="5"/>
      <c r="E3426" s="5"/>
      <c r="F3426" s="5"/>
    </row>
    <row r="3427" spans="1:6" x14ac:dyDescent="0.25">
      <c r="A3427" s="5"/>
      <c r="B3427" s="5"/>
      <c r="C3427" s="5"/>
      <c r="D3427" s="5"/>
      <c r="E3427" s="5"/>
      <c r="F3427" s="5"/>
    </row>
    <row r="3428" spans="1:6" x14ac:dyDescent="0.25">
      <c r="A3428" s="5"/>
      <c r="B3428" s="5"/>
      <c r="C3428" s="5"/>
      <c r="D3428" s="5"/>
      <c r="E3428" s="5"/>
      <c r="F3428" s="5"/>
    </row>
    <row r="3429" spans="1:6" x14ac:dyDescent="0.25">
      <c r="A3429" s="5"/>
      <c r="B3429" s="5"/>
      <c r="C3429" s="5"/>
      <c r="D3429" s="5"/>
      <c r="E3429" s="5"/>
      <c r="F3429" s="5"/>
    </row>
    <row r="3430" spans="1:6" x14ac:dyDescent="0.25">
      <c r="A3430" s="5"/>
      <c r="B3430" s="5"/>
      <c r="C3430" s="5"/>
      <c r="D3430" s="5"/>
      <c r="E3430" s="5"/>
      <c r="F3430" s="5"/>
    </row>
    <row r="3431" spans="1:6" x14ac:dyDescent="0.25">
      <c r="A3431" s="5"/>
      <c r="B3431" s="5"/>
      <c r="C3431" s="5"/>
      <c r="D3431" s="5"/>
      <c r="E3431" s="5"/>
      <c r="F3431" s="5"/>
    </row>
    <row r="3432" spans="1:6" x14ac:dyDescent="0.25">
      <c r="A3432" s="5"/>
      <c r="B3432" s="5"/>
      <c r="C3432" s="5"/>
      <c r="D3432" s="5"/>
      <c r="E3432" s="5"/>
      <c r="F3432" s="5"/>
    </row>
    <row r="3433" spans="1:6" x14ac:dyDescent="0.25">
      <c r="A3433" s="5"/>
      <c r="B3433" s="5"/>
      <c r="C3433" s="5"/>
      <c r="D3433" s="5"/>
      <c r="E3433" s="5"/>
      <c r="F3433" s="5"/>
    </row>
    <row r="3434" spans="1:6" x14ac:dyDescent="0.25">
      <c r="A3434" s="5"/>
      <c r="B3434" s="5"/>
      <c r="C3434" s="5"/>
      <c r="D3434" s="5"/>
      <c r="E3434" s="5"/>
      <c r="F3434" s="5"/>
    </row>
    <row r="3435" spans="1:6" x14ac:dyDescent="0.25">
      <c r="A3435" s="5"/>
      <c r="B3435" s="5"/>
      <c r="C3435" s="5"/>
      <c r="D3435" s="5"/>
      <c r="E3435" s="5"/>
      <c r="F3435" s="5"/>
    </row>
    <row r="3436" spans="1:6" x14ac:dyDescent="0.25">
      <c r="A3436" s="5"/>
      <c r="B3436" s="5"/>
      <c r="C3436" s="5"/>
      <c r="D3436" s="5"/>
      <c r="E3436" s="5"/>
      <c r="F3436" s="5"/>
    </row>
    <row r="3437" spans="1:6" x14ac:dyDescent="0.25">
      <c r="A3437" s="5"/>
      <c r="B3437" s="5"/>
      <c r="C3437" s="5"/>
      <c r="D3437" s="5"/>
      <c r="E3437" s="5"/>
      <c r="F3437" s="5"/>
    </row>
    <row r="3438" spans="1:6" x14ac:dyDescent="0.25">
      <c r="A3438" s="5"/>
      <c r="B3438" s="5"/>
      <c r="C3438" s="5"/>
      <c r="D3438" s="5"/>
      <c r="E3438" s="5"/>
      <c r="F3438" s="5"/>
    </row>
    <row r="3439" spans="1:6" x14ac:dyDescent="0.25">
      <c r="A3439" s="5"/>
      <c r="B3439" s="5"/>
      <c r="C3439" s="5"/>
      <c r="D3439" s="5"/>
      <c r="E3439" s="5"/>
      <c r="F3439" s="5"/>
    </row>
    <row r="3440" spans="1:6" x14ac:dyDescent="0.25">
      <c r="A3440" s="5"/>
      <c r="B3440" s="5"/>
      <c r="C3440" s="5"/>
      <c r="D3440" s="5"/>
      <c r="E3440" s="5"/>
      <c r="F3440" s="5"/>
    </row>
    <row r="3441" spans="1:6" x14ac:dyDescent="0.25">
      <c r="A3441" s="5"/>
      <c r="B3441" s="5"/>
      <c r="C3441" s="5"/>
      <c r="D3441" s="5"/>
      <c r="E3441" s="5"/>
      <c r="F3441" s="5"/>
    </row>
    <row r="3442" spans="1:6" x14ac:dyDescent="0.25">
      <c r="A3442" s="5"/>
      <c r="B3442" s="5"/>
      <c r="C3442" s="5"/>
      <c r="D3442" s="5"/>
      <c r="E3442" s="5"/>
      <c r="F3442" s="5"/>
    </row>
    <row r="3443" spans="1:6" x14ac:dyDescent="0.25">
      <c r="A3443" s="5"/>
      <c r="B3443" s="5"/>
      <c r="C3443" s="5"/>
      <c r="D3443" s="5"/>
      <c r="E3443" s="5"/>
      <c r="F3443" s="5"/>
    </row>
    <row r="3444" spans="1:6" x14ac:dyDescent="0.25">
      <c r="A3444" s="5"/>
      <c r="B3444" s="5"/>
      <c r="C3444" s="5"/>
      <c r="D3444" s="5"/>
      <c r="E3444" s="5"/>
      <c r="F3444" s="5"/>
    </row>
    <row r="3445" spans="1:6" x14ac:dyDescent="0.25">
      <c r="A3445" s="5"/>
      <c r="B3445" s="5"/>
      <c r="C3445" s="5"/>
      <c r="D3445" s="5"/>
      <c r="E3445" s="5"/>
      <c r="F3445" s="5"/>
    </row>
    <row r="3446" spans="1:6" x14ac:dyDescent="0.25">
      <c r="A3446" s="5"/>
      <c r="B3446" s="5"/>
      <c r="C3446" s="5"/>
      <c r="D3446" s="5"/>
      <c r="E3446" s="5"/>
      <c r="F3446" s="5"/>
    </row>
    <row r="3447" spans="1:6" x14ac:dyDescent="0.25">
      <c r="A3447" s="5"/>
      <c r="B3447" s="5"/>
      <c r="C3447" s="5"/>
      <c r="D3447" s="5"/>
      <c r="E3447" s="5"/>
      <c r="F3447" s="5"/>
    </row>
    <row r="3448" spans="1:6" x14ac:dyDescent="0.25">
      <c r="A3448" s="5"/>
      <c r="B3448" s="5"/>
      <c r="C3448" s="5"/>
      <c r="D3448" s="5"/>
      <c r="E3448" s="5"/>
      <c r="F3448" s="5"/>
    </row>
    <row r="3449" spans="1:6" x14ac:dyDescent="0.25">
      <c r="A3449" s="5"/>
      <c r="B3449" s="5"/>
      <c r="C3449" s="5"/>
      <c r="D3449" s="5"/>
      <c r="E3449" s="5"/>
      <c r="F3449" s="5"/>
    </row>
    <row r="3450" spans="1:6" x14ac:dyDescent="0.25">
      <c r="A3450" s="5"/>
      <c r="B3450" s="5"/>
      <c r="C3450" s="5"/>
      <c r="D3450" s="5"/>
      <c r="E3450" s="5"/>
      <c r="F3450" s="5"/>
    </row>
    <row r="3451" spans="1:6" x14ac:dyDescent="0.25">
      <c r="A3451" s="5"/>
      <c r="B3451" s="5"/>
      <c r="C3451" s="5"/>
      <c r="D3451" s="5"/>
      <c r="E3451" s="5"/>
      <c r="F3451" s="5"/>
    </row>
    <row r="3452" spans="1:6" x14ac:dyDescent="0.25">
      <c r="A3452" s="5"/>
      <c r="B3452" s="5"/>
      <c r="C3452" s="5"/>
      <c r="D3452" s="5"/>
      <c r="E3452" s="5"/>
      <c r="F3452" s="5"/>
    </row>
    <row r="3453" spans="1:6" x14ac:dyDescent="0.25">
      <c r="A3453" s="5"/>
      <c r="B3453" s="5"/>
      <c r="C3453" s="5"/>
      <c r="D3453" s="5"/>
      <c r="E3453" s="5"/>
      <c r="F3453" s="5"/>
    </row>
    <row r="3454" spans="1:6" x14ac:dyDescent="0.25">
      <c r="A3454" s="5"/>
      <c r="B3454" s="5"/>
      <c r="C3454" s="5"/>
      <c r="D3454" s="5"/>
      <c r="E3454" s="5"/>
      <c r="F3454" s="5"/>
    </row>
    <row r="3455" spans="1:6" x14ac:dyDescent="0.25">
      <c r="A3455" s="5"/>
      <c r="B3455" s="5"/>
      <c r="C3455" s="5"/>
      <c r="D3455" s="5"/>
      <c r="E3455" s="5"/>
      <c r="F3455" s="5"/>
    </row>
    <row r="3456" spans="1:6" x14ac:dyDescent="0.25">
      <c r="A3456" s="5"/>
      <c r="B3456" s="5"/>
      <c r="C3456" s="5"/>
      <c r="D3456" s="5"/>
      <c r="E3456" s="5"/>
      <c r="F3456" s="5"/>
    </row>
    <row r="3457" spans="1:6" x14ac:dyDescent="0.25">
      <c r="A3457" s="5"/>
      <c r="B3457" s="5"/>
      <c r="C3457" s="5"/>
      <c r="D3457" s="5"/>
      <c r="E3457" s="5"/>
      <c r="F3457" s="5"/>
    </row>
    <row r="3458" spans="1:6" x14ac:dyDescent="0.25">
      <c r="A3458" s="5"/>
      <c r="B3458" s="5"/>
      <c r="C3458" s="5"/>
      <c r="D3458" s="5"/>
      <c r="E3458" s="5"/>
      <c r="F3458" s="5"/>
    </row>
    <row r="3459" spans="1:6" x14ac:dyDescent="0.25">
      <c r="A3459" s="5"/>
      <c r="B3459" s="5"/>
      <c r="C3459" s="5"/>
      <c r="D3459" s="5"/>
      <c r="E3459" s="5"/>
      <c r="F3459" s="5"/>
    </row>
    <row r="3460" spans="1:6" x14ac:dyDescent="0.25">
      <c r="A3460" s="5"/>
      <c r="B3460" s="5"/>
      <c r="C3460" s="5"/>
      <c r="D3460" s="5"/>
      <c r="E3460" s="5"/>
      <c r="F3460" s="5"/>
    </row>
    <row r="3461" spans="1:6" x14ac:dyDescent="0.25">
      <c r="A3461" s="5"/>
      <c r="B3461" s="5"/>
      <c r="C3461" s="5"/>
      <c r="D3461" s="5"/>
      <c r="E3461" s="5"/>
      <c r="F3461" s="5"/>
    </row>
    <row r="3462" spans="1:6" x14ac:dyDescent="0.25">
      <c r="A3462" s="5"/>
      <c r="B3462" s="5"/>
      <c r="C3462" s="5"/>
      <c r="D3462" s="5"/>
      <c r="E3462" s="5"/>
      <c r="F3462" s="5"/>
    </row>
    <row r="3463" spans="1:6" x14ac:dyDescent="0.25">
      <c r="A3463" s="5"/>
      <c r="B3463" s="5"/>
      <c r="C3463" s="5"/>
      <c r="D3463" s="5"/>
      <c r="E3463" s="5"/>
      <c r="F3463" s="5"/>
    </row>
    <row r="3464" spans="1:6" x14ac:dyDescent="0.25">
      <c r="A3464" s="5"/>
      <c r="B3464" s="5"/>
      <c r="C3464" s="5"/>
      <c r="D3464" s="5"/>
      <c r="E3464" s="5"/>
      <c r="F3464" s="5"/>
    </row>
    <row r="3465" spans="1:6" x14ac:dyDescent="0.25">
      <c r="A3465" s="5"/>
      <c r="B3465" s="5"/>
      <c r="C3465" s="5"/>
      <c r="D3465" s="5"/>
      <c r="E3465" s="5"/>
      <c r="F3465" s="5"/>
    </row>
    <row r="3466" spans="1:6" x14ac:dyDescent="0.25">
      <c r="A3466" s="5"/>
      <c r="B3466" s="5"/>
      <c r="C3466" s="5"/>
      <c r="D3466" s="5"/>
      <c r="E3466" s="5"/>
      <c r="F3466" s="5"/>
    </row>
    <row r="3467" spans="1:6" x14ac:dyDescent="0.25">
      <c r="A3467" s="5"/>
      <c r="B3467" s="5"/>
      <c r="C3467" s="5"/>
      <c r="D3467" s="5"/>
      <c r="E3467" s="5"/>
      <c r="F3467" s="5"/>
    </row>
    <row r="3468" spans="1:6" x14ac:dyDescent="0.25">
      <c r="A3468" s="5"/>
      <c r="B3468" s="5"/>
      <c r="C3468" s="5"/>
      <c r="D3468" s="5"/>
      <c r="E3468" s="5"/>
      <c r="F3468" s="5"/>
    </row>
    <row r="3469" spans="1:6" x14ac:dyDescent="0.25">
      <c r="A3469" s="5"/>
      <c r="B3469" s="5"/>
      <c r="C3469" s="5"/>
      <c r="D3469" s="5"/>
      <c r="E3469" s="5"/>
      <c r="F3469" s="5"/>
    </row>
    <row r="3470" spans="1:6" x14ac:dyDescent="0.25">
      <c r="A3470" s="5"/>
      <c r="B3470" s="5"/>
      <c r="C3470" s="5"/>
      <c r="D3470" s="5"/>
      <c r="E3470" s="5"/>
      <c r="F3470" s="5"/>
    </row>
    <row r="3471" spans="1:6" x14ac:dyDescent="0.25">
      <c r="A3471" s="5"/>
      <c r="B3471" s="5"/>
      <c r="C3471" s="5"/>
      <c r="D3471" s="5"/>
      <c r="E3471" s="5"/>
      <c r="F3471" s="5"/>
    </row>
    <row r="3472" spans="1:6" x14ac:dyDescent="0.25">
      <c r="A3472" s="5"/>
      <c r="B3472" s="5"/>
      <c r="C3472" s="5"/>
      <c r="D3472" s="5"/>
      <c r="E3472" s="5"/>
      <c r="F3472" s="5"/>
    </row>
    <row r="3473" spans="1:6" x14ac:dyDescent="0.25">
      <c r="A3473" s="5"/>
      <c r="B3473" s="5"/>
      <c r="C3473" s="5"/>
      <c r="D3473" s="5"/>
      <c r="E3473" s="5"/>
      <c r="F3473" s="5"/>
    </row>
    <row r="3474" spans="1:6" x14ac:dyDescent="0.25">
      <c r="A3474" s="5"/>
      <c r="B3474" s="5"/>
      <c r="C3474" s="5"/>
      <c r="D3474" s="5"/>
      <c r="E3474" s="5"/>
      <c r="F3474" s="5"/>
    </row>
  </sheetData>
  <mergeCells count="1">
    <mergeCell ref="A1:E1"/>
  </mergeCells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0"/>
  <sheetViews>
    <sheetView topLeftCell="A28" workbookViewId="0">
      <selection activeCell="H28" sqref="H1:K1048576"/>
    </sheetView>
  </sheetViews>
  <sheetFormatPr defaultRowHeight="15.6" x14ac:dyDescent="0.25"/>
  <cols>
    <col min="1" max="1" width="10.8984375" style="13" customWidth="1"/>
    <col min="2" max="2" width="20.8984375" style="13" customWidth="1"/>
    <col min="3" max="3" width="4.69921875" style="13" customWidth="1"/>
    <col min="4" max="4" width="8" style="13" customWidth="1"/>
    <col min="5" max="5" width="18.69921875" style="13" customWidth="1"/>
    <col min="6" max="6" width="21.69921875" style="13" customWidth="1"/>
    <col min="7" max="7" width="16.69921875" style="13" customWidth="1"/>
    <col min="8" max="16384" width="8.796875" style="13"/>
  </cols>
  <sheetData>
    <row r="1" spans="1:7" ht="16.2" x14ac:dyDescent="0.3">
      <c r="A1" s="12" t="s">
        <v>379</v>
      </c>
    </row>
    <row r="2" spans="1:7" x14ac:dyDescent="0.25">
      <c r="A2" s="14" t="s">
        <v>380</v>
      </c>
      <c r="B2" s="14" t="s">
        <v>381</v>
      </c>
      <c r="C2" s="14" t="s">
        <v>382</v>
      </c>
      <c r="D2" s="14" t="s">
        <v>383</v>
      </c>
      <c r="E2" s="14" t="s">
        <v>384</v>
      </c>
      <c r="F2" s="14" t="s">
        <v>385</v>
      </c>
      <c r="G2" s="15"/>
    </row>
    <row r="3" spans="1:7" ht="16.2" x14ac:dyDescent="0.3">
      <c r="A3" s="16" t="s">
        <v>386</v>
      </c>
      <c r="B3" s="16" t="s">
        <v>387</v>
      </c>
      <c r="C3" s="16">
        <v>1</v>
      </c>
      <c r="D3" s="16">
        <v>69</v>
      </c>
      <c r="E3" s="16" t="s">
        <v>388</v>
      </c>
      <c r="F3" s="16" t="s">
        <v>389</v>
      </c>
      <c r="G3" s="12" t="s">
        <v>390</v>
      </c>
    </row>
    <row r="4" spans="1:7" x14ac:dyDescent="0.25">
      <c r="A4" s="16"/>
      <c r="B4" s="16" t="s">
        <v>387</v>
      </c>
      <c r="C4" s="16">
        <v>1</v>
      </c>
      <c r="D4" s="16">
        <v>50</v>
      </c>
      <c r="E4" s="17" t="s">
        <v>391</v>
      </c>
      <c r="F4" s="17" t="s">
        <v>392</v>
      </c>
      <c r="G4" s="17" t="s">
        <v>393</v>
      </c>
    </row>
    <row r="5" spans="1:7" x14ac:dyDescent="0.25">
      <c r="A5" s="16"/>
      <c r="B5" s="16" t="s">
        <v>387</v>
      </c>
      <c r="C5" s="16">
        <v>1</v>
      </c>
      <c r="D5" s="16">
        <v>50</v>
      </c>
      <c r="E5" s="17" t="s">
        <v>394</v>
      </c>
      <c r="F5" s="17" t="s">
        <v>392</v>
      </c>
      <c r="G5" s="17" t="s">
        <v>395</v>
      </c>
    </row>
    <row r="6" spans="1:7" x14ac:dyDescent="0.25">
      <c r="A6" s="17" t="s">
        <v>396</v>
      </c>
      <c r="B6" s="18" t="s">
        <v>397</v>
      </c>
      <c r="C6" s="16">
        <v>1</v>
      </c>
      <c r="D6" s="16">
        <v>58</v>
      </c>
      <c r="E6" s="16" t="s">
        <v>378</v>
      </c>
      <c r="F6" s="16" t="s">
        <v>398</v>
      </c>
      <c r="G6" s="17" t="s">
        <v>399</v>
      </c>
    </row>
    <row r="7" spans="1:7" x14ac:dyDescent="0.25">
      <c r="A7" s="16"/>
      <c r="B7" s="16" t="s">
        <v>400</v>
      </c>
      <c r="C7" s="16">
        <v>1</v>
      </c>
      <c r="D7" s="16">
        <v>48</v>
      </c>
      <c r="E7" s="16" t="s">
        <v>377</v>
      </c>
      <c r="F7" s="16" t="s">
        <v>401</v>
      </c>
      <c r="G7" s="17" t="s">
        <v>376</v>
      </c>
    </row>
    <row r="8" spans="1:7" x14ac:dyDescent="0.25">
      <c r="A8" s="16"/>
      <c r="B8" s="16" t="s">
        <v>375</v>
      </c>
      <c r="C8" s="16">
        <v>2</v>
      </c>
      <c r="D8" s="16">
        <v>136</v>
      </c>
      <c r="E8" s="16" t="s">
        <v>374</v>
      </c>
      <c r="F8" s="16" t="s">
        <v>373</v>
      </c>
    </row>
    <row r="9" spans="1:7" x14ac:dyDescent="0.25">
      <c r="A9" s="16"/>
      <c r="B9" s="16" t="s">
        <v>402</v>
      </c>
      <c r="C9" s="16">
        <v>1</v>
      </c>
      <c r="D9" s="16">
        <v>59</v>
      </c>
      <c r="E9" s="16" t="s">
        <v>372</v>
      </c>
      <c r="F9" s="16" t="s">
        <v>403</v>
      </c>
    </row>
    <row r="10" spans="1:7" x14ac:dyDescent="0.25">
      <c r="A10" s="16"/>
      <c r="B10" s="16" t="s">
        <v>402</v>
      </c>
      <c r="C10" s="16">
        <v>1</v>
      </c>
      <c r="D10" s="16">
        <v>46</v>
      </c>
      <c r="E10" s="16" t="s">
        <v>404</v>
      </c>
      <c r="F10" s="16" t="s">
        <v>403</v>
      </c>
    </row>
    <row r="11" spans="1:7" x14ac:dyDescent="0.25">
      <c r="A11" s="16"/>
      <c r="B11" s="16" t="s">
        <v>405</v>
      </c>
      <c r="C11" s="16">
        <v>1</v>
      </c>
      <c r="D11" s="16">
        <v>20</v>
      </c>
      <c r="E11" s="16" t="s">
        <v>371</v>
      </c>
      <c r="F11" s="16" t="s">
        <v>406</v>
      </c>
    </row>
    <row r="12" spans="1:7" x14ac:dyDescent="0.25">
      <c r="A12" s="16"/>
      <c r="B12" s="16" t="s">
        <v>407</v>
      </c>
      <c r="C12" s="16">
        <v>2</v>
      </c>
      <c r="D12" s="16">
        <v>116</v>
      </c>
      <c r="E12" s="16" t="s">
        <v>370</v>
      </c>
      <c r="F12" s="16">
        <v>2</v>
      </c>
    </row>
    <row r="13" spans="1:7" x14ac:dyDescent="0.25">
      <c r="A13" s="16"/>
      <c r="B13" s="16" t="s">
        <v>408</v>
      </c>
      <c r="C13" s="16">
        <v>1</v>
      </c>
      <c r="D13" s="16">
        <v>0</v>
      </c>
      <c r="E13" s="16" t="s">
        <v>369</v>
      </c>
      <c r="F13" s="16"/>
    </row>
    <row r="14" spans="1:7" x14ac:dyDescent="0.25">
      <c r="A14" s="16"/>
      <c r="B14" s="16" t="s">
        <v>409</v>
      </c>
      <c r="C14" s="16">
        <v>5</v>
      </c>
      <c r="D14" s="16">
        <v>1500</v>
      </c>
      <c r="E14" s="16" t="s">
        <v>368</v>
      </c>
      <c r="F14" s="16" t="s">
        <v>367</v>
      </c>
    </row>
    <row r="15" spans="1:7" x14ac:dyDescent="0.25">
      <c r="A15" s="16"/>
      <c r="B15" s="16" t="s">
        <v>410</v>
      </c>
      <c r="C15" s="16">
        <v>1</v>
      </c>
      <c r="D15" s="16">
        <v>25</v>
      </c>
      <c r="E15" s="16" t="s">
        <v>366</v>
      </c>
      <c r="F15" s="16" t="s">
        <v>321</v>
      </c>
      <c r="G15" s="13" t="s">
        <v>365</v>
      </c>
    </row>
    <row r="16" spans="1:7" x14ac:dyDescent="0.25">
      <c r="A16" s="16"/>
      <c r="B16" s="16" t="s">
        <v>410</v>
      </c>
      <c r="C16" s="16">
        <v>1</v>
      </c>
      <c r="D16" s="16">
        <v>48</v>
      </c>
      <c r="E16" s="16" t="s">
        <v>364</v>
      </c>
      <c r="F16" s="16" t="s">
        <v>363</v>
      </c>
      <c r="G16" s="13" t="s">
        <v>362</v>
      </c>
    </row>
    <row r="17" spans="1:7" x14ac:dyDescent="0.25">
      <c r="A17" s="16"/>
      <c r="B17" s="16" t="s">
        <v>410</v>
      </c>
      <c r="C17" s="16">
        <v>1</v>
      </c>
      <c r="D17" s="16">
        <v>25</v>
      </c>
      <c r="E17" s="16" t="s">
        <v>361</v>
      </c>
      <c r="F17" s="16" t="s">
        <v>360</v>
      </c>
      <c r="G17" s="13" t="s">
        <v>320</v>
      </c>
    </row>
    <row r="18" spans="1:7" x14ac:dyDescent="0.25">
      <c r="A18" s="16"/>
      <c r="B18" s="16" t="s">
        <v>410</v>
      </c>
      <c r="C18" s="16">
        <v>1</v>
      </c>
      <c r="D18" s="16">
        <v>23.8</v>
      </c>
      <c r="E18" s="16" t="s">
        <v>359</v>
      </c>
      <c r="F18" s="16" t="s">
        <v>321</v>
      </c>
      <c r="G18" s="13" t="s">
        <v>358</v>
      </c>
    </row>
    <row r="19" spans="1:7" x14ac:dyDescent="0.25">
      <c r="A19" s="17" t="s">
        <v>411</v>
      </c>
      <c r="B19" s="19" t="s">
        <v>412</v>
      </c>
      <c r="C19" s="19">
        <v>458</v>
      </c>
      <c r="D19" s="16">
        <v>11908</v>
      </c>
      <c r="E19" s="16"/>
      <c r="F19" s="16"/>
    </row>
    <row r="20" spans="1:7" x14ac:dyDescent="0.25">
      <c r="A20" s="16" t="s">
        <v>413</v>
      </c>
      <c r="B20" s="18" t="s">
        <v>414</v>
      </c>
      <c r="C20" s="16">
        <v>1</v>
      </c>
      <c r="D20" s="16">
        <v>30</v>
      </c>
      <c r="E20" s="16" t="s">
        <v>415</v>
      </c>
      <c r="F20" s="16" t="s">
        <v>244</v>
      </c>
      <c r="G20" s="13" t="s">
        <v>357</v>
      </c>
    </row>
    <row r="21" spans="1:7" x14ac:dyDescent="0.25">
      <c r="A21" s="16"/>
      <c r="B21" s="16" t="s">
        <v>356</v>
      </c>
      <c r="C21" s="16">
        <v>2</v>
      </c>
      <c r="D21" s="16">
        <v>96</v>
      </c>
      <c r="E21" s="16" t="s">
        <v>355</v>
      </c>
      <c r="F21" s="16" t="s">
        <v>354</v>
      </c>
      <c r="G21" s="13" t="s">
        <v>353</v>
      </c>
    </row>
    <row r="22" spans="1:7" x14ac:dyDescent="0.25">
      <c r="A22" s="16"/>
      <c r="B22" s="16" t="s">
        <v>408</v>
      </c>
      <c r="C22" s="16">
        <v>1</v>
      </c>
      <c r="D22" s="16">
        <v>42</v>
      </c>
      <c r="E22" s="16" t="s">
        <v>352</v>
      </c>
      <c r="F22" s="16" t="s">
        <v>177</v>
      </c>
      <c r="G22" s="13" t="s">
        <v>170</v>
      </c>
    </row>
    <row r="23" spans="1:7" x14ac:dyDescent="0.25">
      <c r="A23" s="16">
        <v>20080509</v>
      </c>
      <c r="B23" s="16" t="s">
        <v>408</v>
      </c>
      <c r="C23" s="16">
        <v>1</v>
      </c>
      <c r="D23" s="17">
        <v>200</v>
      </c>
      <c r="E23" s="16" t="s">
        <v>416</v>
      </c>
      <c r="F23" s="16" t="s">
        <v>417</v>
      </c>
      <c r="G23" s="17" t="s">
        <v>418</v>
      </c>
    </row>
    <row r="24" spans="1:7" x14ac:dyDescent="0.25">
      <c r="A24" s="16"/>
      <c r="B24" s="16" t="s">
        <v>408</v>
      </c>
      <c r="C24" s="16">
        <v>1</v>
      </c>
      <c r="D24" s="16">
        <v>0</v>
      </c>
      <c r="E24" s="16" t="s">
        <v>351</v>
      </c>
      <c r="F24" s="16" t="s">
        <v>348</v>
      </c>
      <c r="G24" s="13" t="s">
        <v>350</v>
      </c>
    </row>
    <row r="25" spans="1:7" x14ac:dyDescent="0.25">
      <c r="A25" s="16"/>
      <c r="B25" s="16" t="s">
        <v>408</v>
      </c>
      <c r="C25" s="16">
        <v>1</v>
      </c>
      <c r="D25" s="16">
        <v>0</v>
      </c>
      <c r="E25" s="16" t="s">
        <v>349</v>
      </c>
      <c r="F25" s="16" t="s">
        <v>348</v>
      </c>
      <c r="G25" s="13" t="s">
        <v>419</v>
      </c>
    </row>
    <row r="26" spans="1:7" x14ac:dyDescent="0.25">
      <c r="A26" s="16">
        <v>20080511</v>
      </c>
      <c r="B26" s="16" t="s">
        <v>43</v>
      </c>
      <c r="C26" s="16">
        <v>1</v>
      </c>
      <c r="D26" s="16">
        <v>0</v>
      </c>
      <c r="E26" s="16" t="s">
        <v>347</v>
      </c>
      <c r="F26" s="16" t="s">
        <v>346</v>
      </c>
      <c r="G26" s="13" t="s">
        <v>345</v>
      </c>
    </row>
    <row r="27" spans="1:7" x14ac:dyDescent="0.25">
      <c r="A27" s="16">
        <v>20080528</v>
      </c>
      <c r="B27" s="16" t="s">
        <v>420</v>
      </c>
      <c r="C27" s="16">
        <v>1</v>
      </c>
      <c r="D27" s="16">
        <v>113</v>
      </c>
      <c r="E27" s="16" t="s">
        <v>344</v>
      </c>
      <c r="F27" s="16" t="s">
        <v>343</v>
      </c>
      <c r="G27" s="13" t="s">
        <v>342</v>
      </c>
    </row>
    <row r="28" spans="1:7" x14ac:dyDescent="0.25">
      <c r="A28" s="16"/>
      <c r="B28" s="16" t="s">
        <v>421</v>
      </c>
      <c r="C28" s="16">
        <v>1</v>
      </c>
      <c r="D28" s="16">
        <v>36</v>
      </c>
      <c r="E28" s="16" t="s">
        <v>422</v>
      </c>
      <c r="F28" s="16" t="s">
        <v>167</v>
      </c>
      <c r="G28" s="13" t="s">
        <v>341</v>
      </c>
    </row>
    <row r="29" spans="1:7" x14ac:dyDescent="0.25">
      <c r="A29" s="16"/>
      <c r="B29" s="16" t="s">
        <v>423</v>
      </c>
      <c r="C29" s="16">
        <v>1</v>
      </c>
      <c r="D29" s="16">
        <v>29</v>
      </c>
      <c r="E29" s="16" t="s">
        <v>424</v>
      </c>
      <c r="F29" s="16" t="s">
        <v>340</v>
      </c>
      <c r="G29" s="13" t="s">
        <v>339</v>
      </c>
    </row>
    <row r="30" spans="1:7" x14ac:dyDescent="0.25">
      <c r="A30" s="16"/>
      <c r="B30" s="16" t="s">
        <v>408</v>
      </c>
      <c r="C30" s="16">
        <v>1</v>
      </c>
      <c r="D30" s="16">
        <v>30</v>
      </c>
      <c r="E30" s="16" t="s">
        <v>338</v>
      </c>
      <c r="F30" s="16" t="s">
        <v>167</v>
      </c>
      <c r="G30" s="13" t="s">
        <v>166</v>
      </c>
    </row>
    <row r="31" spans="1:7" x14ac:dyDescent="0.25">
      <c r="A31" s="16"/>
      <c r="B31" s="16" t="s">
        <v>337</v>
      </c>
      <c r="C31" s="16">
        <v>1</v>
      </c>
      <c r="D31" s="16">
        <v>48</v>
      </c>
      <c r="E31" s="16" t="s">
        <v>336</v>
      </c>
      <c r="F31" s="16" t="s">
        <v>167</v>
      </c>
      <c r="G31" s="13" t="s">
        <v>335</v>
      </c>
    </row>
    <row r="32" spans="1:7" x14ac:dyDescent="0.25">
      <c r="A32" s="16">
        <v>20080602</v>
      </c>
      <c r="B32" s="16" t="s">
        <v>425</v>
      </c>
      <c r="C32" s="16">
        <v>1</v>
      </c>
      <c r="D32" s="16">
        <v>180</v>
      </c>
      <c r="E32" s="16" t="s">
        <v>334</v>
      </c>
      <c r="F32" s="16" t="s">
        <v>290</v>
      </c>
      <c r="G32" s="13" t="s">
        <v>331</v>
      </c>
    </row>
    <row r="33" spans="1:7" x14ac:dyDescent="0.25">
      <c r="A33" s="16"/>
      <c r="B33" s="16" t="s">
        <v>425</v>
      </c>
      <c r="C33" s="16">
        <v>1</v>
      </c>
      <c r="D33" s="16">
        <v>28</v>
      </c>
      <c r="E33" s="16" t="s">
        <v>333</v>
      </c>
      <c r="F33" s="16" t="s">
        <v>177</v>
      </c>
      <c r="G33" s="13" t="s">
        <v>312</v>
      </c>
    </row>
    <row r="34" spans="1:7" x14ac:dyDescent="0.25">
      <c r="A34" s="16"/>
      <c r="B34" s="16" t="s">
        <v>425</v>
      </c>
      <c r="C34" s="16">
        <v>1</v>
      </c>
      <c r="D34" s="16">
        <v>68</v>
      </c>
      <c r="E34" s="16" t="s">
        <v>332</v>
      </c>
      <c r="F34" s="16" t="s">
        <v>290</v>
      </c>
      <c r="G34" s="13" t="s">
        <v>331</v>
      </c>
    </row>
    <row r="35" spans="1:7" x14ac:dyDescent="0.25">
      <c r="A35" s="16"/>
      <c r="B35" s="16" t="s">
        <v>425</v>
      </c>
      <c r="C35" s="16">
        <v>1</v>
      </c>
      <c r="D35" s="16">
        <v>49</v>
      </c>
      <c r="E35" s="16" t="s">
        <v>330</v>
      </c>
      <c r="F35" s="16" t="s">
        <v>326</v>
      </c>
      <c r="G35" s="13" t="s">
        <v>329</v>
      </c>
    </row>
    <row r="36" spans="1:7" x14ac:dyDescent="0.25">
      <c r="A36" s="16"/>
      <c r="B36" s="16" t="s">
        <v>425</v>
      </c>
      <c r="C36" s="16">
        <v>1</v>
      </c>
      <c r="D36" s="16">
        <v>40</v>
      </c>
      <c r="E36" s="16" t="s">
        <v>328</v>
      </c>
      <c r="F36" s="16" t="s">
        <v>186</v>
      </c>
      <c r="G36" s="13" t="s">
        <v>325</v>
      </c>
    </row>
    <row r="37" spans="1:7" x14ac:dyDescent="0.25">
      <c r="A37" s="16"/>
      <c r="B37" s="16" t="s">
        <v>425</v>
      </c>
      <c r="C37" s="16">
        <v>1</v>
      </c>
      <c r="D37" s="16">
        <v>60</v>
      </c>
      <c r="E37" s="16" t="s">
        <v>327</v>
      </c>
      <c r="F37" s="16" t="s">
        <v>326</v>
      </c>
      <c r="G37" s="13" t="s">
        <v>325</v>
      </c>
    </row>
    <row r="38" spans="1:7" x14ac:dyDescent="0.25">
      <c r="A38" s="16"/>
      <c r="B38" s="16" t="s">
        <v>425</v>
      </c>
      <c r="C38" s="16">
        <v>1</v>
      </c>
      <c r="D38" s="16">
        <v>32</v>
      </c>
      <c r="E38" s="16" t="s">
        <v>324</v>
      </c>
      <c r="F38" s="16" t="s">
        <v>91</v>
      </c>
      <c r="G38" s="13" t="s">
        <v>312</v>
      </c>
    </row>
    <row r="39" spans="1:7" x14ac:dyDescent="0.25">
      <c r="A39" s="16">
        <v>20080611</v>
      </c>
      <c r="B39" s="16" t="s">
        <v>323</v>
      </c>
      <c r="C39" s="16">
        <v>1</v>
      </c>
      <c r="D39" s="16">
        <v>25</v>
      </c>
      <c r="E39" s="16" t="s">
        <v>322</v>
      </c>
      <c r="F39" s="16" t="s">
        <v>321</v>
      </c>
      <c r="G39" s="13" t="s">
        <v>320</v>
      </c>
    </row>
    <row r="40" spans="1:7" x14ac:dyDescent="0.25">
      <c r="A40" s="16">
        <v>20080701</v>
      </c>
      <c r="B40" s="16" t="s">
        <v>426</v>
      </c>
      <c r="C40" s="16">
        <v>2</v>
      </c>
      <c r="D40" s="16">
        <v>40</v>
      </c>
      <c r="E40" s="16" t="s">
        <v>427</v>
      </c>
      <c r="F40" s="16" t="s">
        <v>142</v>
      </c>
      <c r="G40" s="13" t="s">
        <v>317</v>
      </c>
    </row>
    <row r="41" spans="1:7" x14ac:dyDescent="0.25">
      <c r="A41" s="16"/>
      <c r="B41" s="16" t="s">
        <v>426</v>
      </c>
      <c r="C41" s="16">
        <v>2</v>
      </c>
      <c r="D41" s="16">
        <v>70</v>
      </c>
      <c r="E41" s="16" t="s">
        <v>319</v>
      </c>
      <c r="F41" s="16" t="s">
        <v>195</v>
      </c>
      <c r="G41" s="13" t="s">
        <v>317</v>
      </c>
    </row>
    <row r="42" spans="1:7" x14ac:dyDescent="0.25">
      <c r="A42" s="16"/>
      <c r="B42" s="16" t="s">
        <v>426</v>
      </c>
      <c r="C42" s="16">
        <v>2</v>
      </c>
      <c r="D42" s="16">
        <v>40</v>
      </c>
      <c r="E42" s="16" t="s">
        <v>318</v>
      </c>
      <c r="F42" s="16" t="s">
        <v>142</v>
      </c>
      <c r="G42" s="13" t="s">
        <v>317</v>
      </c>
    </row>
    <row r="43" spans="1:7" x14ac:dyDescent="0.25">
      <c r="A43" s="16"/>
      <c r="B43" s="16" t="s">
        <v>428</v>
      </c>
      <c r="C43" s="16">
        <v>1</v>
      </c>
      <c r="D43" s="16">
        <v>24</v>
      </c>
      <c r="E43" s="16" t="s">
        <v>429</v>
      </c>
      <c r="F43" s="16" t="s">
        <v>316</v>
      </c>
      <c r="G43" s="13" t="s">
        <v>312</v>
      </c>
    </row>
    <row r="44" spans="1:7" x14ac:dyDescent="0.25">
      <c r="A44" s="16"/>
      <c r="B44" s="16" t="s">
        <v>430</v>
      </c>
      <c r="C44" s="16">
        <v>2</v>
      </c>
      <c r="D44" s="16">
        <v>72</v>
      </c>
      <c r="E44" s="16" t="s">
        <v>431</v>
      </c>
      <c r="F44" s="16" t="s">
        <v>315</v>
      </c>
      <c r="G44" s="13" t="s">
        <v>314</v>
      </c>
    </row>
    <row r="45" spans="1:7" x14ac:dyDescent="0.25">
      <c r="A45" s="16"/>
      <c r="B45" s="16" t="s">
        <v>432</v>
      </c>
      <c r="C45" s="16">
        <v>5</v>
      </c>
      <c r="D45" s="16">
        <v>84</v>
      </c>
      <c r="E45" s="16" t="s">
        <v>433</v>
      </c>
      <c r="F45" s="16" t="s">
        <v>313</v>
      </c>
      <c r="G45" s="13" t="s">
        <v>312</v>
      </c>
    </row>
    <row r="46" spans="1:7" x14ac:dyDescent="0.25">
      <c r="A46" s="16"/>
      <c r="B46" s="16" t="s">
        <v>432</v>
      </c>
      <c r="C46" s="16">
        <v>5</v>
      </c>
      <c r="D46" s="16">
        <v>87.5</v>
      </c>
      <c r="E46" s="16" t="s">
        <v>434</v>
      </c>
      <c r="F46" s="16" t="s">
        <v>313</v>
      </c>
      <c r="G46" s="13" t="s">
        <v>312</v>
      </c>
    </row>
    <row r="47" spans="1:7" x14ac:dyDescent="0.25">
      <c r="A47" s="16"/>
      <c r="B47" s="16" t="s">
        <v>432</v>
      </c>
      <c r="C47" s="16">
        <v>5</v>
      </c>
      <c r="D47" s="16">
        <v>87.5</v>
      </c>
      <c r="E47" s="16" t="s">
        <v>435</v>
      </c>
      <c r="F47" s="16" t="s">
        <v>313</v>
      </c>
      <c r="G47" s="13" t="s">
        <v>312</v>
      </c>
    </row>
    <row r="48" spans="1:7" x14ac:dyDescent="0.25">
      <c r="A48" s="16"/>
      <c r="B48" s="16" t="s">
        <v>432</v>
      </c>
      <c r="C48" s="16">
        <v>5</v>
      </c>
      <c r="D48" s="16">
        <v>89</v>
      </c>
      <c r="E48" s="16" t="s">
        <v>436</v>
      </c>
      <c r="F48" s="16" t="s">
        <v>313</v>
      </c>
      <c r="G48" s="13" t="s">
        <v>312</v>
      </c>
    </row>
    <row r="49" spans="1:7" x14ac:dyDescent="0.25">
      <c r="A49" s="16"/>
      <c r="B49" s="16" t="s">
        <v>432</v>
      </c>
      <c r="C49" s="16">
        <v>5</v>
      </c>
      <c r="D49" s="16">
        <v>114</v>
      </c>
      <c r="E49" s="16" t="s">
        <v>437</v>
      </c>
      <c r="F49" s="16" t="s">
        <v>313</v>
      </c>
      <c r="G49" s="13" t="s">
        <v>312</v>
      </c>
    </row>
    <row r="50" spans="1:7" x14ac:dyDescent="0.25">
      <c r="A50" s="16">
        <v>20080903</v>
      </c>
      <c r="B50" s="16" t="s">
        <v>438</v>
      </c>
      <c r="C50" s="16">
        <v>1</v>
      </c>
      <c r="D50" s="16">
        <v>30</v>
      </c>
      <c r="E50" s="16" t="s">
        <v>311</v>
      </c>
      <c r="F50" s="16" t="s">
        <v>167</v>
      </c>
      <c r="G50" s="17" t="s">
        <v>439</v>
      </c>
    </row>
    <row r="51" spans="1:7" x14ac:dyDescent="0.25">
      <c r="A51" s="16"/>
      <c r="B51" s="16" t="s">
        <v>440</v>
      </c>
      <c r="C51" s="16">
        <v>4</v>
      </c>
      <c r="D51" s="16">
        <v>152</v>
      </c>
      <c r="E51" s="16" t="s">
        <v>310</v>
      </c>
      <c r="F51" s="16" t="s">
        <v>91</v>
      </c>
      <c r="G51" s="13" t="s">
        <v>309</v>
      </c>
    </row>
    <row r="52" spans="1:7" x14ac:dyDescent="0.25">
      <c r="A52" s="16"/>
      <c r="B52" s="16" t="s">
        <v>441</v>
      </c>
      <c r="C52" s="16">
        <v>2</v>
      </c>
      <c r="D52" s="16">
        <v>126</v>
      </c>
      <c r="E52" s="16" t="s">
        <v>308</v>
      </c>
      <c r="F52" s="16" t="s">
        <v>148</v>
      </c>
      <c r="G52" s="13" t="s">
        <v>307</v>
      </c>
    </row>
    <row r="53" spans="1:7" x14ac:dyDescent="0.25">
      <c r="A53" s="16"/>
      <c r="B53" s="16" t="s">
        <v>442</v>
      </c>
      <c r="C53" s="16">
        <v>2</v>
      </c>
      <c r="D53" s="16">
        <v>64</v>
      </c>
      <c r="E53" s="16" t="s">
        <v>306</v>
      </c>
      <c r="F53" s="16" t="s">
        <v>305</v>
      </c>
      <c r="G53" s="17" t="s">
        <v>443</v>
      </c>
    </row>
    <row r="54" spans="1:7" x14ac:dyDescent="0.25">
      <c r="A54" s="16">
        <v>20080904</v>
      </c>
      <c r="B54" s="16" t="s">
        <v>444</v>
      </c>
      <c r="C54" s="16">
        <v>1</v>
      </c>
      <c r="D54" s="16">
        <v>22</v>
      </c>
      <c r="E54" s="16" t="s">
        <v>445</v>
      </c>
      <c r="F54" s="16" t="s">
        <v>304</v>
      </c>
      <c r="G54" s="13" t="s">
        <v>303</v>
      </c>
    </row>
    <row r="55" spans="1:7" x14ac:dyDescent="0.25">
      <c r="A55" s="16"/>
      <c r="B55" s="16" t="s">
        <v>446</v>
      </c>
      <c r="C55" s="16">
        <v>2</v>
      </c>
      <c r="D55" s="16">
        <v>40</v>
      </c>
      <c r="E55" s="16" t="s">
        <v>447</v>
      </c>
      <c r="F55" s="16" t="s">
        <v>302</v>
      </c>
      <c r="G55" s="13" t="s">
        <v>301</v>
      </c>
    </row>
    <row r="56" spans="1:7" x14ac:dyDescent="0.25">
      <c r="A56" s="16"/>
      <c r="B56" s="16" t="s">
        <v>446</v>
      </c>
      <c r="C56" s="16">
        <v>1</v>
      </c>
      <c r="D56" s="16">
        <v>13.8</v>
      </c>
      <c r="E56" s="16" t="s">
        <v>272</v>
      </c>
      <c r="F56" s="16" t="s">
        <v>271</v>
      </c>
      <c r="G56" s="13" t="s">
        <v>270</v>
      </c>
    </row>
    <row r="57" spans="1:7" x14ac:dyDescent="0.25">
      <c r="A57" s="16"/>
      <c r="B57" s="16" t="s">
        <v>448</v>
      </c>
      <c r="C57" s="16">
        <v>1</v>
      </c>
      <c r="D57" s="16">
        <v>18</v>
      </c>
      <c r="E57" s="16" t="s">
        <v>181</v>
      </c>
      <c r="F57" s="16" t="s">
        <v>300</v>
      </c>
      <c r="G57" s="13" t="s">
        <v>179</v>
      </c>
    </row>
    <row r="58" spans="1:7" x14ac:dyDescent="0.25">
      <c r="A58" s="16"/>
      <c r="B58" s="16" t="s">
        <v>298</v>
      </c>
      <c r="C58" s="16">
        <v>2</v>
      </c>
      <c r="D58" s="16">
        <v>236</v>
      </c>
      <c r="E58" s="16" t="s">
        <v>299</v>
      </c>
      <c r="F58" s="16" t="s">
        <v>298</v>
      </c>
      <c r="G58" s="13" t="s">
        <v>297</v>
      </c>
    </row>
    <row r="59" spans="1:7" x14ac:dyDescent="0.25">
      <c r="A59" s="16">
        <v>20080905</v>
      </c>
      <c r="B59" s="16" t="s">
        <v>449</v>
      </c>
      <c r="C59" s="16">
        <v>4</v>
      </c>
      <c r="D59" s="16">
        <v>100</v>
      </c>
      <c r="E59" s="16" t="s">
        <v>450</v>
      </c>
      <c r="F59" s="16" t="s">
        <v>296</v>
      </c>
      <c r="G59" s="13" t="s">
        <v>295</v>
      </c>
    </row>
    <row r="60" spans="1:7" x14ac:dyDescent="0.25">
      <c r="A60" s="16"/>
      <c r="B60" s="16" t="s">
        <v>385</v>
      </c>
      <c r="C60" s="16">
        <v>2</v>
      </c>
      <c r="D60" s="16">
        <v>150</v>
      </c>
      <c r="E60" s="16" t="s">
        <v>294</v>
      </c>
      <c r="F60" s="16" t="s">
        <v>293</v>
      </c>
      <c r="G60" s="13" t="s">
        <v>292</v>
      </c>
    </row>
    <row r="61" spans="1:7" x14ac:dyDescent="0.25">
      <c r="A61" s="16"/>
      <c r="B61" s="16" t="s">
        <v>290</v>
      </c>
      <c r="C61" s="16">
        <v>1</v>
      </c>
      <c r="D61" s="16">
        <v>28</v>
      </c>
      <c r="E61" s="16" t="s">
        <v>291</v>
      </c>
      <c r="F61" s="16" t="s">
        <v>290</v>
      </c>
      <c r="G61" s="13" t="s">
        <v>289</v>
      </c>
    </row>
    <row r="62" spans="1:7" x14ac:dyDescent="0.25">
      <c r="A62" s="16"/>
      <c r="B62" s="16" t="s">
        <v>451</v>
      </c>
      <c r="C62" s="16">
        <v>6</v>
      </c>
      <c r="D62" s="16">
        <v>150</v>
      </c>
      <c r="E62" s="16" t="s">
        <v>288</v>
      </c>
      <c r="F62" s="16" t="s">
        <v>287</v>
      </c>
      <c r="G62" s="13" t="s">
        <v>286</v>
      </c>
    </row>
    <row r="63" spans="1:7" x14ac:dyDescent="0.25">
      <c r="A63" s="16"/>
      <c r="B63" s="16" t="s">
        <v>452</v>
      </c>
      <c r="C63" s="16">
        <v>1</v>
      </c>
      <c r="D63" s="16">
        <v>48</v>
      </c>
      <c r="E63" s="16" t="s">
        <v>285</v>
      </c>
      <c r="F63" s="16" t="s">
        <v>235</v>
      </c>
      <c r="G63" s="13" t="s">
        <v>201</v>
      </c>
    </row>
    <row r="64" spans="1:7" x14ac:dyDescent="0.25">
      <c r="A64" s="16"/>
      <c r="B64" s="16" t="s">
        <v>452</v>
      </c>
      <c r="C64" s="16">
        <v>1</v>
      </c>
      <c r="D64" s="16">
        <v>51</v>
      </c>
      <c r="E64" s="16" t="s">
        <v>284</v>
      </c>
      <c r="F64" s="16" t="s">
        <v>235</v>
      </c>
      <c r="G64" s="13" t="s">
        <v>201</v>
      </c>
    </row>
    <row r="65" spans="1:7" x14ac:dyDescent="0.25">
      <c r="A65" s="16"/>
      <c r="B65" s="16" t="s">
        <v>452</v>
      </c>
      <c r="C65" s="16">
        <v>1</v>
      </c>
      <c r="D65" s="16">
        <v>36</v>
      </c>
      <c r="E65" s="16" t="s">
        <v>283</v>
      </c>
      <c r="F65" s="16" t="s">
        <v>235</v>
      </c>
      <c r="G65" s="13" t="s">
        <v>453</v>
      </c>
    </row>
    <row r="66" spans="1:7" x14ac:dyDescent="0.25">
      <c r="A66" s="16"/>
      <c r="B66" s="16" t="s">
        <v>452</v>
      </c>
      <c r="C66" s="16">
        <v>1</v>
      </c>
      <c r="D66" s="16">
        <v>29</v>
      </c>
      <c r="E66" s="16" t="s">
        <v>454</v>
      </c>
      <c r="F66" s="16" t="s">
        <v>235</v>
      </c>
      <c r="G66" s="13" t="s">
        <v>282</v>
      </c>
    </row>
    <row r="67" spans="1:7" x14ac:dyDescent="0.25">
      <c r="A67" s="16"/>
      <c r="B67" s="16" t="s">
        <v>452</v>
      </c>
      <c r="C67" s="16">
        <v>1</v>
      </c>
      <c r="D67" s="16">
        <v>69</v>
      </c>
      <c r="E67" s="16" t="s">
        <v>281</v>
      </c>
      <c r="F67" s="16" t="s">
        <v>235</v>
      </c>
      <c r="G67" s="13" t="s">
        <v>453</v>
      </c>
    </row>
    <row r="68" spans="1:7" x14ac:dyDescent="0.25">
      <c r="A68" s="16"/>
      <c r="B68" s="16" t="s">
        <v>452</v>
      </c>
      <c r="C68" s="16">
        <v>1</v>
      </c>
      <c r="D68" s="16">
        <v>43</v>
      </c>
      <c r="E68" s="16" t="s">
        <v>280</v>
      </c>
      <c r="F68" s="16" t="s">
        <v>235</v>
      </c>
      <c r="G68" s="13" t="s">
        <v>201</v>
      </c>
    </row>
    <row r="69" spans="1:7" x14ac:dyDescent="0.25">
      <c r="A69" s="16"/>
      <c r="B69" s="16" t="s">
        <v>452</v>
      </c>
      <c r="C69" s="16">
        <v>1</v>
      </c>
      <c r="D69" s="16">
        <v>66</v>
      </c>
      <c r="E69" s="16" t="s">
        <v>279</v>
      </c>
      <c r="F69" s="16" t="s">
        <v>235</v>
      </c>
      <c r="G69" s="17" t="s">
        <v>455</v>
      </c>
    </row>
    <row r="70" spans="1:7" x14ac:dyDescent="0.25">
      <c r="A70" s="16"/>
      <c r="B70" s="16" t="s">
        <v>452</v>
      </c>
      <c r="C70" s="16">
        <v>1</v>
      </c>
      <c r="D70" s="16">
        <v>0</v>
      </c>
      <c r="E70" s="16" t="s">
        <v>278</v>
      </c>
      <c r="F70" s="16" t="s">
        <v>235</v>
      </c>
      <c r="G70" s="13" t="s">
        <v>275</v>
      </c>
    </row>
    <row r="71" spans="1:7" x14ac:dyDescent="0.25">
      <c r="A71" s="16"/>
      <c r="B71" s="16" t="s">
        <v>452</v>
      </c>
      <c r="C71" s="16">
        <v>1</v>
      </c>
      <c r="D71" s="16">
        <v>0</v>
      </c>
      <c r="E71" s="16" t="s">
        <v>277</v>
      </c>
      <c r="F71" s="16" t="s">
        <v>235</v>
      </c>
      <c r="G71" s="13" t="s">
        <v>275</v>
      </c>
    </row>
    <row r="72" spans="1:7" x14ac:dyDescent="0.25">
      <c r="A72" s="16"/>
      <c r="B72" s="16" t="s">
        <v>452</v>
      </c>
      <c r="C72" s="16">
        <v>1</v>
      </c>
      <c r="D72" s="16">
        <v>0</v>
      </c>
      <c r="E72" s="16" t="s">
        <v>276</v>
      </c>
      <c r="F72" s="16" t="s">
        <v>235</v>
      </c>
      <c r="G72" s="13" t="s">
        <v>275</v>
      </c>
    </row>
    <row r="73" spans="1:7" x14ac:dyDescent="0.25">
      <c r="A73" s="16"/>
      <c r="B73" s="16" t="s">
        <v>452</v>
      </c>
      <c r="C73" s="16">
        <v>1</v>
      </c>
      <c r="D73" s="16">
        <v>0</v>
      </c>
      <c r="E73" s="16" t="s">
        <v>456</v>
      </c>
      <c r="F73" s="16" t="s">
        <v>235</v>
      </c>
      <c r="G73" s="13" t="s">
        <v>275</v>
      </c>
    </row>
    <row r="74" spans="1:7" x14ac:dyDescent="0.25">
      <c r="A74" s="16"/>
      <c r="B74" s="16" t="s">
        <v>452</v>
      </c>
      <c r="C74" s="16">
        <v>1</v>
      </c>
      <c r="D74" s="16">
        <v>0</v>
      </c>
      <c r="E74" s="16" t="s">
        <v>457</v>
      </c>
      <c r="F74" s="16" t="s">
        <v>235</v>
      </c>
      <c r="G74" s="13" t="s">
        <v>458</v>
      </c>
    </row>
    <row r="75" spans="1:7" x14ac:dyDescent="0.25">
      <c r="A75" s="16"/>
      <c r="B75" s="16" t="s">
        <v>452</v>
      </c>
      <c r="C75" s="16">
        <v>1</v>
      </c>
      <c r="D75" s="16">
        <v>0</v>
      </c>
      <c r="E75" s="16" t="s">
        <v>459</v>
      </c>
      <c r="F75" s="16" t="s">
        <v>235</v>
      </c>
      <c r="G75" s="13" t="s">
        <v>458</v>
      </c>
    </row>
    <row r="76" spans="1:7" x14ac:dyDescent="0.25">
      <c r="A76" s="16">
        <v>20080923</v>
      </c>
      <c r="B76" s="16" t="s">
        <v>460</v>
      </c>
      <c r="C76" s="16">
        <v>3</v>
      </c>
      <c r="D76" s="16">
        <v>63</v>
      </c>
      <c r="E76" s="16" t="s">
        <v>274</v>
      </c>
      <c r="F76" s="16" t="s">
        <v>238</v>
      </c>
      <c r="G76" s="13" t="s">
        <v>273</v>
      </c>
    </row>
    <row r="77" spans="1:7" x14ac:dyDescent="0.25">
      <c r="A77" s="16"/>
      <c r="B77" s="16" t="s">
        <v>461</v>
      </c>
      <c r="C77" s="16">
        <v>1</v>
      </c>
      <c r="D77" s="16">
        <v>13.8</v>
      </c>
      <c r="E77" s="16" t="s">
        <v>272</v>
      </c>
      <c r="F77" s="16" t="s">
        <v>271</v>
      </c>
      <c r="G77" s="13" t="s">
        <v>270</v>
      </c>
    </row>
    <row r="78" spans="1:7" x14ac:dyDescent="0.25">
      <c r="A78" s="16"/>
      <c r="B78" s="20" t="s">
        <v>462</v>
      </c>
      <c r="C78" s="19">
        <v>299</v>
      </c>
      <c r="D78" s="13">
        <v>0</v>
      </c>
      <c r="F78" s="16"/>
    </row>
    <row r="79" spans="1:7" x14ac:dyDescent="0.25">
      <c r="A79" s="16">
        <v>20081013</v>
      </c>
      <c r="B79" s="18" t="s">
        <v>463</v>
      </c>
      <c r="C79" s="16">
        <v>15</v>
      </c>
      <c r="D79" s="16">
        <v>192</v>
      </c>
      <c r="E79" s="16" t="s">
        <v>269</v>
      </c>
      <c r="F79" s="16" t="s">
        <v>268</v>
      </c>
      <c r="G79" s="13" t="s">
        <v>267</v>
      </c>
    </row>
    <row r="80" spans="1:7" x14ac:dyDescent="0.25">
      <c r="A80" s="16"/>
      <c r="B80" s="18" t="s">
        <v>464</v>
      </c>
      <c r="C80" s="16">
        <v>1</v>
      </c>
      <c r="D80" s="16">
        <v>15</v>
      </c>
      <c r="E80" s="16" t="s">
        <v>266</v>
      </c>
      <c r="F80" s="16" t="s">
        <v>265</v>
      </c>
      <c r="G80" s="13" t="s">
        <v>264</v>
      </c>
    </row>
    <row r="81" spans="1:7" ht="16.2" x14ac:dyDescent="0.3">
      <c r="A81" s="16">
        <v>20081014</v>
      </c>
      <c r="B81" s="18" t="s">
        <v>465</v>
      </c>
      <c r="C81" s="16">
        <v>1</v>
      </c>
      <c r="D81" s="16">
        <v>24</v>
      </c>
      <c r="E81" s="16" t="s">
        <v>466</v>
      </c>
      <c r="F81" s="16" t="s">
        <v>467</v>
      </c>
      <c r="G81" s="12" t="s">
        <v>468</v>
      </c>
    </row>
    <row r="82" spans="1:7" x14ac:dyDescent="0.25">
      <c r="A82" s="16"/>
      <c r="B82" s="18" t="s">
        <v>397</v>
      </c>
      <c r="C82" s="16">
        <v>1</v>
      </c>
      <c r="D82" s="16">
        <v>58</v>
      </c>
      <c r="E82" s="16" t="s">
        <v>263</v>
      </c>
      <c r="F82" s="16" t="s">
        <v>262</v>
      </c>
      <c r="G82" s="13" t="s">
        <v>261</v>
      </c>
    </row>
    <row r="83" spans="1:7" x14ac:dyDescent="0.25">
      <c r="A83" s="16"/>
      <c r="B83" s="16" t="s">
        <v>259</v>
      </c>
      <c r="C83" s="16">
        <v>2</v>
      </c>
      <c r="D83" s="16">
        <v>96</v>
      </c>
      <c r="E83" s="16" t="s">
        <v>260</v>
      </c>
      <c r="F83" s="16" t="s">
        <v>259</v>
      </c>
      <c r="G83" s="13" t="s">
        <v>258</v>
      </c>
    </row>
    <row r="84" spans="1:7" x14ac:dyDescent="0.25">
      <c r="A84" s="16"/>
      <c r="B84" s="18" t="s">
        <v>469</v>
      </c>
      <c r="C84" s="16">
        <v>1</v>
      </c>
      <c r="D84" s="16">
        <v>35</v>
      </c>
      <c r="E84" s="16" t="s">
        <v>257</v>
      </c>
      <c r="F84" s="16" t="s">
        <v>174</v>
      </c>
      <c r="G84" s="13" t="s">
        <v>256</v>
      </c>
    </row>
    <row r="85" spans="1:7" x14ac:dyDescent="0.25">
      <c r="A85" s="16"/>
      <c r="B85" s="18" t="s">
        <v>470</v>
      </c>
      <c r="C85" s="16">
        <v>1</v>
      </c>
      <c r="D85" s="16">
        <v>26.5</v>
      </c>
      <c r="E85" s="16" t="s">
        <v>255</v>
      </c>
      <c r="F85" s="16" t="s">
        <v>254</v>
      </c>
      <c r="G85" s="13" t="s">
        <v>253</v>
      </c>
    </row>
    <row r="86" spans="1:7" x14ac:dyDescent="0.25">
      <c r="A86" s="16"/>
      <c r="B86" s="18" t="s">
        <v>471</v>
      </c>
      <c r="C86" s="16">
        <v>1</v>
      </c>
      <c r="D86" s="16">
        <v>24</v>
      </c>
      <c r="E86" s="16" t="s">
        <v>252</v>
      </c>
      <c r="F86" s="16" t="s">
        <v>244</v>
      </c>
      <c r="G86" s="13" t="s">
        <v>251</v>
      </c>
    </row>
    <row r="87" spans="1:7" x14ac:dyDescent="0.25">
      <c r="A87" s="16"/>
      <c r="B87" s="18" t="s">
        <v>472</v>
      </c>
      <c r="C87" s="16">
        <v>1</v>
      </c>
      <c r="D87" s="16">
        <v>32</v>
      </c>
      <c r="E87" s="16" t="s">
        <v>250</v>
      </c>
      <c r="F87" s="16" t="s">
        <v>249</v>
      </c>
      <c r="G87" s="13" t="s">
        <v>248</v>
      </c>
    </row>
    <row r="88" spans="1:7" x14ac:dyDescent="0.25">
      <c r="A88" s="16"/>
      <c r="B88" s="18" t="s">
        <v>473</v>
      </c>
      <c r="C88" s="16">
        <v>10</v>
      </c>
      <c r="D88" s="16">
        <v>500</v>
      </c>
      <c r="E88" s="16" t="s">
        <v>474</v>
      </c>
      <c r="F88" s="16" t="s">
        <v>247</v>
      </c>
      <c r="G88" s="17" t="s">
        <v>475</v>
      </c>
    </row>
    <row r="89" spans="1:7" x14ac:dyDescent="0.25">
      <c r="A89" s="16">
        <v>20081015</v>
      </c>
      <c r="B89" s="18" t="s">
        <v>465</v>
      </c>
      <c r="C89" s="16">
        <v>1</v>
      </c>
      <c r="D89" s="16">
        <v>34.799999999999997</v>
      </c>
      <c r="E89" s="16" t="s">
        <v>246</v>
      </c>
      <c r="F89" s="16" t="s">
        <v>241</v>
      </c>
      <c r="G89" s="13" t="s">
        <v>240</v>
      </c>
    </row>
    <row r="90" spans="1:7" x14ac:dyDescent="0.25">
      <c r="A90" s="16"/>
      <c r="B90" s="18" t="s">
        <v>465</v>
      </c>
      <c r="C90" s="16">
        <v>1</v>
      </c>
      <c r="D90" s="16">
        <v>24</v>
      </c>
      <c r="E90" s="16" t="s">
        <v>245</v>
      </c>
      <c r="F90" s="16" t="s">
        <v>244</v>
      </c>
      <c r="G90" s="13" t="s">
        <v>243</v>
      </c>
    </row>
    <row r="91" spans="1:7" x14ac:dyDescent="0.25">
      <c r="A91" s="16"/>
      <c r="B91" s="18" t="s">
        <v>465</v>
      </c>
      <c r="C91" s="16">
        <v>1</v>
      </c>
      <c r="D91" s="16">
        <v>48</v>
      </c>
      <c r="E91" s="16" t="s">
        <v>242</v>
      </c>
      <c r="F91" s="16" t="s">
        <v>241</v>
      </c>
      <c r="G91" s="13" t="s">
        <v>240</v>
      </c>
    </row>
    <row r="92" spans="1:7" x14ac:dyDescent="0.25">
      <c r="A92" s="16">
        <v>20081020</v>
      </c>
      <c r="B92" s="18" t="s">
        <v>476</v>
      </c>
      <c r="C92" s="16">
        <v>3</v>
      </c>
      <c r="D92" s="16">
        <v>69</v>
      </c>
      <c r="E92" s="16" t="s">
        <v>239</v>
      </c>
      <c r="F92" s="16" t="s">
        <v>238</v>
      </c>
      <c r="G92" s="13" t="s">
        <v>237</v>
      </c>
    </row>
    <row r="93" spans="1:7" x14ac:dyDescent="0.25">
      <c r="A93" s="16">
        <v>20081107</v>
      </c>
      <c r="B93" s="18" t="s">
        <v>477</v>
      </c>
      <c r="C93" s="16">
        <v>2</v>
      </c>
      <c r="D93" s="16">
        <v>58</v>
      </c>
      <c r="E93" s="16" t="s">
        <v>236</v>
      </c>
      <c r="F93" s="16" t="s">
        <v>235</v>
      </c>
      <c r="G93" s="13" t="s">
        <v>216</v>
      </c>
    </row>
    <row r="94" spans="1:7" x14ac:dyDescent="0.25">
      <c r="A94" s="16"/>
      <c r="B94" s="18" t="s">
        <v>477</v>
      </c>
      <c r="C94" s="16">
        <v>1</v>
      </c>
      <c r="D94" s="16">
        <v>24</v>
      </c>
      <c r="E94" s="16" t="s">
        <v>234</v>
      </c>
      <c r="F94" s="16" t="s">
        <v>233</v>
      </c>
      <c r="G94" s="13" t="s">
        <v>220</v>
      </c>
    </row>
    <row r="95" spans="1:7" x14ac:dyDescent="0.25">
      <c r="A95" s="16"/>
      <c r="B95" s="18" t="s">
        <v>477</v>
      </c>
      <c r="C95" s="16">
        <v>2</v>
      </c>
      <c r="D95" s="16">
        <v>102</v>
      </c>
      <c r="E95" s="16" t="s">
        <v>232</v>
      </c>
      <c r="F95" s="16" t="s">
        <v>91</v>
      </c>
      <c r="G95" s="13" t="s">
        <v>199</v>
      </c>
    </row>
    <row r="96" spans="1:7" x14ac:dyDescent="0.25">
      <c r="A96" s="16"/>
      <c r="B96" s="18" t="s">
        <v>477</v>
      </c>
      <c r="C96" s="16">
        <v>2</v>
      </c>
      <c r="D96" s="16">
        <v>35.799999999999997</v>
      </c>
      <c r="E96" s="16" t="s">
        <v>231</v>
      </c>
      <c r="F96" s="16" t="s">
        <v>230</v>
      </c>
      <c r="G96" s="13" t="s">
        <v>216</v>
      </c>
    </row>
    <row r="97" spans="1:7" x14ac:dyDescent="0.25">
      <c r="A97" s="16"/>
      <c r="B97" s="18" t="s">
        <v>477</v>
      </c>
      <c r="C97" s="16">
        <v>1</v>
      </c>
      <c r="D97" s="16">
        <v>23</v>
      </c>
      <c r="E97" s="16" t="s">
        <v>229</v>
      </c>
      <c r="F97" s="16" t="s">
        <v>195</v>
      </c>
      <c r="G97" s="13" t="s">
        <v>228</v>
      </c>
    </row>
    <row r="98" spans="1:7" x14ac:dyDescent="0.25">
      <c r="A98" s="16"/>
      <c r="B98" s="18" t="s">
        <v>477</v>
      </c>
      <c r="C98" s="16">
        <v>1</v>
      </c>
      <c r="D98" s="16">
        <v>13.8</v>
      </c>
      <c r="E98" s="16" t="s">
        <v>227</v>
      </c>
      <c r="F98" s="16" t="s">
        <v>186</v>
      </c>
      <c r="G98" s="13" t="s">
        <v>216</v>
      </c>
    </row>
    <row r="99" spans="1:7" x14ac:dyDescent="0.25">
      <c r="A99" s="16"/>
      <c r="B99" s="18" t="s">
        <v>477</v>
      </c>
      <c r="C99" s="16">
        <v>2</v>
      </c>
      <c r="D99" s="16">
        <v>45.6</v>
      </c>
      <c r="E99" s="16" t="s">
        <v>226</v>
      </c>
      <c r="F99" s="16" t="s">
        <v>91</v>
      </c>
      <c r="G99" s="13" t="s">
        <v>225</v>
      </c>
    </row>
    <row r="100" spans="1:7" x14ac:dyDescent="0.25">
      <c r="A100" s="16"/>
      <c r="B100" s="18" t="s">
        <v>478</v>
      </c>
      <c r="C100" s="16">
        <v>1</v>
      </c>
      <c r="D100" s="16">
        <v>12</v>
      </c>
      <c r="E100" s="16" t="s">
        <v>224</v>
      </c>
      <c r="F100" s="16" t="s">
        <v>167</v>
      </c>
      <c r="G100" s="13" t="s">
        <v>223</v>
      </c>
    </row>
    <row r="101" spans="1:7" x14ac:dyDescent="0.25">
      <c r="A101" s="16"/>
      <c r="B101" s="18" t="s">
        <v>479</v>
      </c>
      <c r="C101" s="16">
        <v>1</v>
      </c>
      <c r="D101" s="16">
        <v>39.799999999999997</v>
      </c>
      <c r="E101" s="16" t="s">
        <v>222</v>
      </c>
      <c r="F101" s="16" t="s">
        <v>186</v>
      </c>
      <c r="G101" s="13" t="s">
        <v>216</v>
      </c>
    </row>
    <row r="102" spans="1:7" x14ac:dyDescent="0.25">
      <c r="A102" s="16"/>
      <c r="B102" s="18" t="s">
        <v>480</v>
      </c>
      <c r="C102" s="16">
        <v>1</v>
      </c>
      <c r="D102" s="16">
        <v>39.799999999999997</v>
      </c>
      <c r="E102" s="16" t="s">
        <v>221</v>
      </c>
      <c r="F102" s="16" t="s">
        <v>186</v>
      </c>
      <c r="G102" s="13" t="s">
        <v>220</v>
      </c>
    </row>
    <row r="103" spans="1:7" x14ac:dyDescent="0.25">
      <c r="A103" s="16"/>
      <c r="B103" s="18" t="s">
        <v>481</v>
      </c>
      <c r="C103" s="16">
        <v>1</v>
      </c>
      <c r="D103" s="16">
        <v>39.799999999999997</v>
      </c>
      <c r="E103" s="16" t="s">
        <v>219</v>
      </c>
      <c r="F103" s="16" t="s">
        <v>186</v>
      </c>
      <c r="G103" s="13" t="s">
        <v>216</v>
      </c>
    </row>
    <row r="104" spans="1:7" x14ac:dyDescent="0.25">
      <c r="A104" s="16"/>
      <c r="B104" s="18" t="s">
        <v>481</v>
      </c>
      <c r="C104" s="16">
        <v>1</v>
      </c>
      <c r="D104" s="16">
        <v>39.799999999999997</v>
      </c>
      <c r="E104" s="16" t="s">
        <v>218</v>
      </c>
      <c r="F104" s="16" t="s">
        <v>186</v>
      </c>
      <c r="G104" s="13" t="s">
        <v>216</v>
      </c>
    </row>
    <row r="105" spans="1:7" x14ac:dyDescent="0.25">
      <c r="A105" s="16"/>
      <c r="B105" s="18" t="s">
        <v>479</v>
      </c>
      <c r="C105" s="16">
        <v>1</v>
      </c>
      <c r="D105" s="16">
        <v>39.799999999999997</v>
      </c>
      <c r="E105" s="16" t="s">
        <v>217</v>
      </c>
      <c r="F105" s="16" t="s">
        <v>186</v>
      </c>
      <c r="G105" s="13" t="s">
        <v>216</v>
      </c>
    </row>
    <row r="106" spans="1:7" x14ac:dyDescent="0.25">
      <c r="A106" s="16"/>
      <c r="B106" s="18" t="s">
        <v>481</v>
      </c>
      <c r="C106" s="16">
        <v>1</v>
      </c>
      <c r="D106" s="16">
        <v>39.799999999999997</v>
      </c>
      <c r="E106" s="16" t="s">
        <v>215</v>
      </c>
      <c r="F106" s="16" t="s">
        <v>186</v>
      </c>
      <c r="G106" s="13" t="s">
        <v>482</v>
      </c>
    </row>
    <row r="107" spans="1:7" x14ac:dyDescent="0.25">
      <c r="A107" s="16"/>
      <c r="B107" s="18" t="s">
        <v>481</v>
      </c>
      <c r="C107" s="16">
        <v>1</v>
      </c>
      <c r="D107" s="16">
        <v>100</v>
      </c>
      <c r="E107" s="16" t="s">
        <v>214</v>
      </c>
      <c r="F107" s="16" t="s">
        <v>213</v>
      </c>
      <c r="G107" s="13" t="s">
        <v>212</v>
      </c>
    </row>
    <row r="108" spans="1:7" x14ac:dyDescent="0.25">
      <c r="A108" s="16"/>
      <c r="B108" s="18" t="s">
        <v>481</v>
      </c>
      <c r="C108" s="16">
        <v>1</v>
      </c>
      <c r="D108" s="16">
        <v>38</v>
      </c>
      <c r="E108" s="16" t="s">
        <v>211</v>
      </c>
      <c r="F108" s="16" t="s">
        <v>186</v>
      </c>
      <c r="G108" s="13" t="s">
        <v>210</v>
      </c>
    </row>
    <row r="109" spans="1:7" x14ac:dyDescent="0.25">
      <c r="A109" s="16"/>
      <c r="B109" s="18" t="s">
        <v>480</v>
      </c>
      <c r="C109" s="16">
        <v>1</v>
      </c>
      <c r="D109" s="16">
        <v>22</v>
      </c>
      <c r="E109" s="16" t="s">
        <v>209</v>
      </c>
      <c r="F109" s="16" t="s">
        <v>202</v>
      </c>
      <c r="G109" s="13" t="s">
        <v>208</v>
      </c>
    </row>
    <row r="110" spans="1:7" x14ac:dyDescent="0.25">
      <c r="A110" s="16"/>
      <c r="B110" s="18" t="s">
        <v>483</v>
      </c>
      <c r="C110" s="16">
        <v>1</v>
      </c>
      <c r="D110" s="16">
        <v>24</v>
      </c>
      <c r="E110" s="16" t="s">
        <v>207</v>
      </c>
      <c r="F110" s="16" t="s">
        <v>202</v>
      </c>
      <c r="G110" s="13" t="s">
        <v>206</v>
      </c>
    </row>
    <row r="111" spans="1:7" x14ac:dyDescent="0.25">
      <c r="A111" s="16"/>
      <c r="B111" s="18" t="s">
        <v>481</v>
      </c>
      <c r="C111" s="16">
        <v>1</v>
      </c>
      <c r="D111" s="16">
        <v>26</v>
      </c>
      <c r="E111" s="16" t="s">
        <v>205</v>
      </c>
      <c r="F111" s="16" t="s">
        <v>202</v>
      </c>
      <c r="G111" s="13" t="s">
        <v>204</v>
      </c>
    </row>
    <row r="112" spans="1:7" x14ac:dyDescent="0.25">
      <c r="A112" s="16"/>
      <c r="B112" s="18" t="s">
        <v>480</v>
      </c>
      <c r="C112" s="16">
        <v>1</v>
      </c>
      <c r="D112" s="16">
        <v>27.5</v>
      </c>
      <c r="E112" s="16" t="s">
        <v>203</v>
      </c>
      <c r="F112" s="16" t="s">
        <v>202</v>
      </c>
      <c r="G112" s="13" t="s">
        <v>201</v>
      </c>
    </row>
    <row r="113" spans="1:7" x14ac:dyDescent="0.25">
      <c r="A113" s="16"/>
      <c r="B113" s="18" t="s">
        <v>481</v>
      </c>
      <c r="C113" s="16">
        <v>1</v>
      </c>
      <c r="D113" s="16">
        <v>78</v>
      </c>
      <c r="E113" s="16" t="s">
        <v>200</v>
      </c>
      <c r="F113" s="16" t="s">
        <v>198</v>
      </c>
      <c r="G113" s="13" t="s">
        <v>199</v>
      </c>
    </row>
    <row r="114" spans="1:7" x14ac:dyDescent="0.25">
      <c r="A114" s="16"/>
      <c r="B114" s="18" t="s">
        <v>481</v>
      </c>
      <c r="C114" s="16">
        <v>5</v>
      </c>
      <c r="D114" s="16">
        <v>345</v>
      </c>
      <c r="E114" s="16" t="s">
        <v>484</v>
      </c>
      <c r="F114" s="16" t="s">
        <v>198</v>
      </c>
      <c r="G114" s="13" t="s">
        <v>197</v>
      </c>
    </row>
    <row r="115" spans="1:7" x14ac:dyDescent="0.25">
      <c r="A115" s="17" t="s">
        <v>485</v>
      </c>
      <c r="B115" s="18" t="s">
        <v>486</v>
      </c>
      <c r="C115" s="16">
        <v>5</v>
      </c>
      <c r="D115" s="16">
        <v>90</v>
      </c>
      <c r="E115" s="16" t="s">
        <v>196</v>
      </c>
      <c r="F115" s="16" t="s">
        <v>195</v>
      </c>
      <c r="G115" s="13" t="s">
        <v>194</v>
      </c>
    </row>
    <row r="116" spans="1:7" x14ac:dyDescent="0.25">
      <c r="A116" s="16"/>
      <c r="B116" s="18" t="s">
        <v>487</v>
      </c>
      <c r="C116" s="16">
        <v>7</v>
      </c>
      <c r="D116" s="16">
        <v>119</v>
      </c>
      <c r="E116" s="16" t="s">
        <v>193</v>
      </c>
      <c r="F116" s="16" t="s">
        <v>192</v>
      </c>
      <c r="G116" s="13" t="s">
        <v>191</v>
      </c>
    </row>
    <row r="117" spans="1:7" x14ac:dyDescent="0.25">
      <c r="A117" s="16"/>
      <c r="B117" s="18" t="s">
        <v>488</v>
      </c>
      <c r="C117" s="16">
        <v>4</v>
      </c>
      <c r="D117" s="16">
        <v>152</v>
      </c>
      <c r="E117" s="16" t="s">
        <v>190</v>
      </c>
      <c r="F117" s="16" t="s">
        <v>188</v>
      </c>
      <c r="G117" s="13" t="s">
        <v>189</v>
      </c>
    </row>
    <row r="118" spans="1:7" x14ac:dyDescent="0.25">
      <c r="A118" s="16"/>
      <c r="B118" s="18" t="s">
        <v>489</v>
      </c>
      <c r="C118" s="16">
        <v>2</v>
      </c>
      <c r="D118" s="16">
        <v>74</v>
      </c>
      <c r="E118" s="16" t="s">
        <v>187</v>
      </c>
      <c r="F118" s="16" t="s">
        <v>188</v>
      </c>
      <c r="G118" s="13" t="s">
        <v>185</v>
      </c>
    </row>
    <row r="119" spans="1:7" x14ac:dyDescent="0.25">
      <c r="A119" s="16"/>
      <c r="B119" s="18" t="s">
        <v>490</v>
      </c>
      <c r="C119" s="16">
        <v>1</v>
      </c>
      <c r="D119" s="16">
        <v>38</v>
      </c>
      <c r="E119" s="16" t="s">
        <v>187</v>
      </c>
      <c r="F119" s="16" t="s">
        <v>186</v>
      </c>
      <c r="G119" s="13" t="s">
        <v>185</v>
      </c>
    </row>
    <row r="120" spans="1:7" x14ac:dyDescent="0.25">
      <c r="A120" s="16"/>
      <c r="B120" s="18" t="s">
        <v>491</v>
      </c>
      <c r="C120" s="16">
        <v>3</v>
      </c>
      <c r="D120" s="16">
        <v>81</v>
      </c>
      <c r="E120" s="16" t="s">
        <v>184</v>
      </c>
      <c r="F120" s="16" t="s">
        <v>183</v>
      </c>
      <c r="G120" s="13" t="s">
        <v>182</v>
      </c>
    </row>
    <row r="121" spans="1:7" x14ac:dyDescent="0.25">
      <c r="A121" s="16"/>
      <c r="B121" s="16" t="s">
        <v>492</v>
      </c>
      <c r="C121" s="16">
        <v>1</v>
      </c>
      <c r="D121" s="16">
        <v>18</v>
      </c>
      <c r="E121" s="16" t="s">
        <v>181</v>
      </c>
      <c r="F121" s="16" t="s">
        <v>180</v>
      </c>
      <c r="G121" s="13" t="s">
        <v>179</v>
      </c>
    </row>
    <row r="122" spans="1:7" x14ac:dyDescent="0.25">
      <c r="A122" s="16"/>
      <c r="B122" s="16" t="s">
        <v>493</v>
      </c>
      <c r="C122" s="16">
        <v>1</v>
      </c>
      <c r="D122" s="16">
        <v>36</v>
      </c>
      <c r="E122" s="16" t="s">
        <v>178</v>
      </c>
      <c r="F122" s="16" t="s">
        <v>177</v>
      </c>
      <c r="G122" s="13" t="s">
        <v>176</v>
      </c>
    </row>
    <row r="123" spans="1:7" x14ac:dyDescent="0.25">
      <c r="A123" s="16"/>
      <c r="B123" s="18" t="s">
        <v>494</v>
      </c>
      <c r="C123" s="16">
        <v>2</v>
      </c>
      <c r="D123" s="16">
        <v>52</v>
      </c>
      <c r="E123" s="16" t="s">
        <v>175</v>
      </c>
      <c r="F123" s="16" t="s">
        <v>174</v>
      </c>
      <c r="G123" s="13" t="s">
        <v>173</v>
      </c>
    </row>
    <row r="124" spans="1:7" x14ac:dyDescent="0.25">
      <c r="A124" s="16"/>
      <c r="B124" s="16" t="s">
        <v>172</v>
      </c>
      <c r="C124" s="16">
        <v>1</v>
      </c>
      <c r="D124" s="16">
        <v>42</v>
      </c>
      <c r="E124" s="16" t="s">
        <v>171</v>
      </c>
      <c r="F124" s="16" t="s">
        <v>495</v>
      </c>
      <c r="G124" s="13" t="s">
        <v>170</v>
      </c>
    </row>
    <row r="125" spans="1:7" x14ac:dyDescent="0.25">
      <c r="A125" s="16"/>
      <c r="B125" s="16" t="s">
        <v>169</v>
      </c>
      <c r="C125" s="16">
        <v>1</v>
      </c>
      <c r="D125" s="16">
        <v>30</v>
      </c>
      <c r="E125" s="16" t="s">
        <v>168</v>
      </c>
      <c r="F125" s="16" t="s">
        <v>167</v>
      </c>
      <c r="G125" s="13" t="s">
        <v>166</v>
      </c>
    </row>
    <row r="126" spans="1:7" x14ac:dyDescent="0.25">
      <c r="A126" s="16"/>
      <c r="B126" s="16" t="s">
        <v>496</v>
      </c>
      <c r="C126" s="16">
        <v>1</v>
      </c>
      <c r="D126" s="16">
        <v>22</v>
      </c>
      <c r="E126" s="16" t="s">
        <v>497</v>
      </c>
      <c r="F126" s="16" t="s">
        <v>163</v>
      </c>
      <c r="G126" s="13" t="s">
        <v>165</v>
      </c>
    </row>
    <row r="127" spans="1:7" x14ac:dyDescent="0.25">
      <c r="A127" s="16"/>
      <c r="B127" s="16" t="s">
        <v>496</v>
      </c>
      <c r="C127" s="16">
        <v>1</v>
      </c>
      <c r="D127" s="16">
        <v>22</v>
      </c>
      <c r="E127" s="16" t="s">
        <v>164</v>
      </c>
      <c r="F127" s="16" t="s">
        <v>163</v>
      </c>
      <c r="G127" s="13" t="s">
        <v>156</v>
      </c>
    </row>
    <row r="128" spans="1:7" x14ac:dyDescent="0.25">
      <c r="A128" s="16"/>
      <c r="B128" s="16" t="s">
        <v>496</v>
      </c>
      <c r="C128" s="16">
        <v>1</v>
      </c>
      <c r="D128" s="16">
        <v>25</v>
      </c>
      <c r="E128" s="16" t="s">
        <v>162</v>
      </c>
      <c r="F128" s="16" t="s">
        <v>160</v>
      </c>
      <c r="G128" s="13" t="s">
        <v>156</v>
      </c>
    </row>
    <row r="129" spans="1:7" x14ac:dyDescent="0.25">
      <c r="A129" s="16"/>
      <c r="B129" s="16" t="s">
        <v>496</v>
      </c>
      <c r="C129" s="16">
        <v>1</v>
      </c>
      <c r="D129" s="16">
        <v>25</v>
      </c>
      <c r="E129" s="16" t="s">
        <v>161</v>
      </c>
      <c r="F129" s="16" t="s">
        <v>160</v>
      </c>
      <c r="G129" s="13" t="s">
        <v>159</v>
      </c>
    </row>
    <row r="130" spans="1:7" x14ac:dyDescent="0.25">
      <c r="A130" s="16"/>
      <c r="B130" s="16" t="s">
        <v>496</v>
      </c>
      <c r="C130" s="16">
        <v>1</v>
      </c>
      <c r="D130" s="16">
        <v>28</v>
      </c>
      <c r="E130" s="16" t="s">
        <v>158</v>
      </c>
      <c r="F130" s="16" t="s">
        <v>157</v>
      </c>
      <c r="G130" s="13" t="s">
        <v>156</v>
      </c>
    </row>
    <row r="131" spans="1:7" x14ac:dyDescent="0.25">
      <c r="A131" s="16"/>
      <c r="B131" s="16" t="s">
        <v>498</v>
      </c>
      <c r="C131" s="16">
        <v>1</v>
      </c>
      <c r="D131" s="16">
        <v>39.799999999999997</v>
      </c>
      <c r="E131" s="16" t="s">
        <v>155</v>
      </c>
      <c r="F131" s="16" t="s">
        <v>154</v>
      </c>
      <c r="G131" s="13" t="s">
        <v>153</v>
      </c>
    </row>
    <row r="132" spans="1:7" x14ac:dyDescent="0.25">
      <c r="A132" s="17" t="s">
        <v>499</v>
      </c>
      <c r="B132" s="16" t="s">
        <v>408</v>
      </c>
      <c r="C132" s="16">
        <v>1</v>
      </c>
      <c r="D132" s="16">
        <v>0</v>
      </c>
      <c r="E132" s="16" t="s">
        <v>152</v>
      </c>
      <c r="F132" s="16" t="s">
        <v>151</v>
      </c>
      <c r="G132" s="13" t="s">
        <v>150</v>
      </c>
    </row>
    <row r="133" spans="1:7" x14ac:dyDescent="0.25">
      <c r="A133" s="16"/>
      <c r="B133" s="16" t="s">
        <v>500</v>
      </c>
      <c r="C133" s="16">
        <v>20</v>
      </c>
      <c r="D133" s="16">
        <v>3300</v>
      </c>
      <c r="E133" s="16" t="s">
        <v>149</v>
      </c>
      <c r="F133" s="16" t="s">
        <v>148</v>
      </c>
      <c r="G133" s="13" t="s">
        <v>147</v>
      </c>
    </row>
    <row r="134" spans="1:7" x14ac:dyDescent="0.25">
      <c r="A134" s="16">
        <v>20081211</v>
      </c>
      <c r="B134" s="16" t="s">
        <v>145</v>
      </c>
      <c r="C134" s="16">
        <v>2</v>
      </c>
      <c r="D134" s="16">
        <v>160</v>
      </c>
      <c r="E134" s="16" t="s">
        <v>146</v>
      </c>
      <c r="F134" s="16" t="s">
        <v>145</v>
      </c>
      <c r="G134" s="13" t="s">
        <v>144</v>
      </c>
    </row>
    <row r="135" spans="1:7" x14ac:dyDescent="0.25">
      <c r="A135" s="16"/>
      <c r="B135" s="16" t="s">
        <v>426</v>
      </c>
      <c r="C135" s="16">
        <v>2</v>
      </c>
      <c r="D135" s="16">
        <v>72</v>
      </c>
      <c r="E135" s="16" t="s">
        <v>143</v>
      </c>
      <c r="F135" s="16" t="s">
        <v>142</v>
      </c>
      <c r="G135" s="13" t="s">
        <v>141</v>
      </c>
    </row>
    <row r="136" spans="1:7" x14ac:dyDescent="0.25">
      <c r="A136" s="16"/>
      <c r="B136" s="16" t="s">
        <v>501</v>
      </c>
      <c r="C136" s="16">
        <v>5</v>
      </c>
      <c r="D136" s="16">
        <v>200</v>
      </c>
      <c r="E136" s="16" t="s">
        <v>140</v>
      </c>
      <c r="F136" s="16" t="s">
        <v>501</v>
      </c>
      <c r="G136" s="17" t="s">
        <v>502</v>
      </c>
    </row>
    <row r="137" spans="1:7" x14ac:dyDescent="0.25">
      <c r="B137" s="16" t="s">
        <v>503</v>
      </c>
      <c r="C137" s="13">
        <f>SUM(C3:C136)</f>
        <v>1014</v>
      </c>
      <c r="D137" s="13">
        <f>SUM(D3:D136)</f>
        <v>24561.999999999989</v>
      </c>
    </row>
    <row r="138" spans="1:7" x14ac:dyDescent="0.25">
      <c r="B138" s="19" t="s">
        <v>504</v>
      </c>
    </row>
    <row r="139" spans="1:7" x14ac:dyDescent="0.25">
      <c r="B139" s="20"/>
      <c r="C139" s="21"/>
      <c r="D139" s="21"/>
      <c r="E139" s="21"/>
    </row>
    <row r="140" spans="1:7" x14ac:dyDescent="0.25">
      <c r="B140" s="21"/>
      <c r="C140" s="21"/>
      <c r="D140" s="21"/>
      <c r="E140" s="21"/>
    </row>
  </sheetData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536"/>
  <sheetViews>
    <sheetView workbookViewId="0">
      <pane xSplit="6" ySplit="15" topLeftCell="G16" activePane="bottomRight" state="frozen"/>
      <selection activeCell="C137" sqref="C137:D137"/>
      <selection pane="topRight" activeCell="C137" sqref="C137:D137"/>
      <selection pane="bottomLeft" activeCell="C137" sqref="C137:D137"/>
      <selection pane="bottomRight" activeCell="K1" sqref="K1:N1048576"/>
    </sheetView>
  </sheetViews>
  <sheetFormatPr defaultRowHeight="15.6" x14ac:dyDescent="0.25"/>
  <cols>
    <col min="1" max="1" width="9.5" bestFit="1" customWidth="1"/>
    <col min="2" max="2" width="11.3984375" style="22" customWidth="1"/>
    <col min="3" max="3" width="8.5" style="23" customWidth="1"/>
    <col min="4" max="4" width="8.69921875" style="23" customWidth="1"/>
    <col min="5" max="5" width="4.3984375" customWidth="1"/>
    <col min="6" max="6" width="7.59765625" customWidth="1"/>
    <col min="7" max="7" width="27.69921875" customWidth="1"/>
    <col min="8" max="8" width="20.59765625" customWidth="1"/>
    <col min="9" max="9" width="17.8984375" customWidth="1"/>
    <col min="10" max="10" width="11.19921875" customWidth="1"/>
  </cols>
  <sheetData>
    <row r="1" spans="1:10" ht="16.2" x14ac:dyDescent="0.3">
      <c r="A1" s="11" t="s">
        <v>505</v>
      </c>
    </row>
    <row r="2" spans="1:10" x14ac:dyDescent="0.25">
      <c r="A2" s="1" t="s">
        <v>380</v>
      </c>
      <c r="B2" s="24" t="s">
        <v>506</v>
      </c>
      <c r="C2" s="24" t="s">
        <v>507</v>
      </c>
      <c r="D2" s="24" t="s">
        <v>508</v>
      </c>
      <c r="E2" s="1" t="s">
        <v>509</v>
      </c>
      <c r="F2" s="1" t="s">
        <v>510</v>
      </c>
      <c r="G2" s="1" t="s">
        <v>511</v>
      </c>
      <c r="H2" s="1" t="s">
        <v>385</v>
      </c>
      <c r="I2" s="25" t="s">
        <v>512</v>
      </c>
      <c r="J2" s="2"/>
    </row>
    <row r="3" spans="1:10" x14ac:dyDescent="0.25">
      <c r="A3" s="5">
        <v>20090213</v>
      </c>
      <c r="B3" s="26" t="s">
        <v>513</v>
      </c>
      <c r="C3" s="24"/>
      <c r="D3" s="24"/>
      <c r="E3" s="5">
        <v>1</v>
      </c>
      <c r="F3" s="5">
        <v>18</v>
      </c>
      <c r="G3" s="5" t="s">
        <v>514</v>
      </c>
      <c r="H3" s="5" t="s">
        <v>515</v>
      </c>
      <c r="I3" s="5"/>
      <c r="J3" t="s">
        <v>516</v>
      </c>
    </row>
    <row r="4" spans="1:10" x14ac:dyDescent="0.25">
      <c r="A4" s="5"/>
      <c r="B4" s="26" t="s">
        <v>517</v>
      </c>
      <c r="C4" s="24"/>
      <c r="D4" s="24"/>
      <c r="E4" s="5">
        <v>1</v>
      </c>
      <c r="F4" s="5">
        <v>11</v>
      </c>
      <c r="G4" s="5" t="s">
        <v>518</v>
      </c>
      <c r="H4" s="5" t="s">
        <v>519</v>
      </c>
      <c r="I4" s="5"/>
      <c r="J4" t="s">
        <v>516</v>
      </c>
    </row>
    <row r="5" spans="1:10" x14ac:dyDescent="0.25">
      <c r="A5" s="5"/>
      <c r="B5" s="26" t="s">
        <v>513</v>
      </c>
      <c r="C5" s="24"/>
      <c r="D5" s="24"/>
      <c r="E5" s="5">
        <v>1</v>
      </c>
      <c r="F5" s="5">
        <v>19</v>
      </c>
      <c r="G5" s="5" t="s">
        <v>520</v>
      </c>
      <c r="H5" s="5" t="s">
        <v>519</v>
      </c>
      <c r="I5" s="5"/>
      <c r="J5" t="s">
        <v>521</v>
      </c>
    </row>
    <row r="6" spans="1:10" x14ac:dyDescent="0.25">
      <c r="A6" s="5"/>
      <c r="B6" s="26" t="s">
        <v>517</v>
      </c>
      <c r="C6" s="24"/>
      <c r="D6" s="24"/>
      <c r="E6" s="5">
        <v>1</v>
      </c>
      <c r="F6" s="5">
        <v>23</v>
      </c>
      <c r="G6" s="5" t="s">
        <v>522</v>
      </c>
      <c r="H6" s="5" t="s">
        <v>515</v>
      </c>
      <c r="I6" s="5"/>
      <c r="J6" t="s">
        <v>523</v>
      </c>
    </row>
    <row r="7" spans="1:10" x14ac:dyDescent="0.25">
      <c r="A7" s="5"/>
      <c r="B7" s="26" t="s">
        <v>517</v>
      </c>
      <c r="C7" s="24"/>
      <c r="D7" s="24"/>
      <c r="E7" s="5">
        <v>1</v>
      </c>
      <c r="F7" s="5">
        <v>25</v>
      </c>
      <c r="G7" s="5" t="s">
        <v>524</v>
      </c>
      <c r="H7" s="5" t="s">
        <v>515</v>
      </c>
      <c r="I7" s="5"/>
      <c r="J7" t="s">
        <v>525</v>
      </c>
    </row>
    <row r="8" spans="1:10" x14ac:dyDescent="0.25">
      <c r="A8" s="5"/>
      <c r="B8" s="26" t="s">
        <v>517</v>
      </c>
      <c r="C8" s="24"/>
      <c r="D8" s="24"/>
      <c r="E8" s="5">
        <v>1</v>
      </c>
      <c r="F8" s="5">
        <v>24</v>
      </c>
      <c r="G8" s="5" t="s">
        <v>526</v>
      </c>
      <c r="H8" s="5" t="s">
        <v>515</v>
      </c>
      <c r="I8" s="5"/>
      <c r="J8" t="s">
        <v>527</v>
      </c>
    </row>
    <row r="9" spans="1:10" x14ac:dyDescent="0.25">
      <c r="A9" s="5"/>
      <c r="B9" s="26" t="s">
        <v>517</v>
      </c>
      <c r="C9" s="24"/>
      <c r="D9" s="24"/>
      <c r="E9" s="5">
        <v>1</v>
      </c>
      <c r="F9" s="5">
        <v>23.8</v>
      </c>
      <c r="G9" s="5" t="s">
        <v>528</v>
      </c>
      <c r="H9" s="5" t="s">
        <v>515</v>
      </c>
      <c r="I9" s="5"/>
      <c r="J9" t="s">
        <v>529</v>
      </c>
    </row>
    <row r="10" spans="1:10" x14ac:dyDescent="0.25">
      <c r="A10" s="5"/>
      <c r="B10" s="26" t="s">
        <v>517</v>
      </c>
      <c r="C10" s="24"/>
      <c r="D10" s="24"/>
      <c r="E10" s="5">
        <v>1</v>
      </c>
      <c r="F10" s="5">
        <v>18</v>
      </c>
      <c r="G10" s="5" t="s">
        <v>530</v>
      </c>
      <c r="H10" s="5" t="s">
        <v>183</v>
      </c>
      <c r="I10" s="5"/>
      <c r="J10" t="s">
        <v>516</v>
      </c>
    </row>
    <row r="11" spans="1:10" x14ac:dyDescent="0.25">
      <c r="A11" s="5"/>
      <c r="B11" s="26" t="s">
        <v>517</v>
      </c>
      <c r="C11" s="24"/>
      <c r="D11" s="24"/>
      <c r="E11" s="5">
        <v>1</v>
      </c>
      <c r="F11" s="5">
        <v>23</v>
      </c>
      <c r="G11" s="5" t="s">
        <v>531</v>
      </c>
      <c r="H11" s="5" t="s">
        <v>515</v>
      </c>
      <c r="I11" s="5"/>
      <c r="J11" t="s">
        <v>532</v>
      </c>
    </row>
    <row r="12" spans="1:10" x14ac:dyDescent="0.25">
      <c r="A12" s="5"/>
      <c r="B12" s="26" t="s">
        <v>517</v>
      </c>
      <c r="C12" s="24"/>
      <c r="D12" s="24"/>
      <c r="E12" s="5">
        <v>1</v>
      </c>
      <c r="F12" s="5">
        <v>17.5</v>
      </c>
      <c r="G12" s="5" t="s">
        <v>533</v>
      </c>
      <c r="H12" s="5" t="s">
        <v>534</v>
      </c>
      <c r="I12" s="5"/>
      <c r="J12" t="s">
        <v>535</v>
      </c>
    </row>
    <row r="13" spans="1:10" x14ac:dyDescent="0.25">
      <c r="A13" s="5"/>
      <c r="B13" s="26" t="s">
        <v>517</v>
      </c>
      <c r="C13" s="24"/>
      <c r="D13" s="24"/>
      <c r="E13" s="5">
        <v>1</v>
      </c>
      <c r="F13" s="5">
        <v>25</v>
      </c>
      <c r="G13" s="5" t="s">
        <v>536</v>
      </c>
      <c r="H13" s="5" t="s">
        <v>91</v>
      </c>
      <c r="I13" s="5"/>
      <c r="J13" t="s">
        <v>537</v>
      </c>
    </row>
    <row r="14" spans="1:10" x14ac:dyDescent="0.25">
      <c r="A14" s="5"/>
      <c r="B14" s="26" t="s">
        <v>513</v>
      </c>
      <c r="C14" s="24"/>
      <c r="D14" s="24"/>
      <c r="E14" s="5">
        <v>1</v>
      </c>
      <c r="F14" s="5">
        <v>22.8</v>
      </c>
      <c r="G14" s="5" t="s">
        <v>538</v>
      </c>
      <c r="H14" s="5" t="s">
        <v>539</v>
      </c>
      <c r="I14" s="5"/>
      <c r="J14" t="s">
        <v>540</v>
      </c>
    </row>
    <row r="15" spans="1:10" x14ac:dyDescent="0.25">
      <c r="A15" s="5"/>
      <c r="B15" s="26" t="s">
        <v>513</v>
      </c>
      <c r="C15" s="24"/>
      <c r="D15" s="24"/>
      <c r="E15" s="5">
        <v>1</v>
      </c>
      <c r="F15" s="27">
        <v>6.3</v>
      </c>
      <c r="G15" s="5" t="s">
        <v>541</v>
      </c>
      <c r="H15" s="5" t="s">
        <v>542</v>
      </c>
      <c r="I15" s="5"/>
      <c r="J15" t="s">
        <v>543</v>
      </c>
    </row>
    <row r="16" spans="1:10" x14ac:dyDescent="0.25">
      <c r="A16" s="5"/>
      <c r="B16" s="26" t="s">
        <v>513</v>
      </c>
      <c r="C16" s="24"/>
      <c r="D16" s="24"/>
      <c r="E16" s="5">
        <v>1</v>
      </c>
      <c r="F16" s="27">
        <v>6</v>
      </c>
      <c r="G16" s="5" t="s">
        <v>544</v>
      </c>
      <c r="H16" s="5" t="s">
        <v>545</v>
      </c>
      <c r="I16" s="5"/>
      <c r="J16" t="s">
        <v>546</v>
      </c>
    </row>
    <row r="17" spans="1:10" x14ac:dyDescent="0.25">
      <c r="A17" s="5"/>
      <c r="B17" s="26" t="s">
        <v>547</v>
      </c>
      <c r="C17" s="24" t="s">
        <v>548</v>
      </c>
      <c r="D17" s="24">
        <v>1</v>
      </c>
      <c r="E17" s="5">
        <v>1</v>
      </c>
      <c r="F17" s="5">
        <v>24</v>
      </c>
      <c r="G17" s="5" t="s">
        <v>252</v>
      </c>
      <c r="H17" s="5" t="s">
        <v>244</v>
      </c>
      <c r="I17" s="5"/>
      <c r="J17" t="s">
        <v>251</v>
      </c>
    </row>
    <row r="18" spans="1:10" x14ac:dyDescent="0.25">
      <c r="A18" s="5"/>
      <c r="B18" s="26" t="s">
        <v>549</v>
      </c>
      <c r="C18" s="24" t="s">
        <v>548</v>
      </c>
      <c r="D18" s="24">
        <v>2</v>
      </c>
      <c r="E18" s="5">
        <v>2</v>
      </c>
      <c r="F18" s="5">
        <v>56</v>
      </c>
      <c r="G18" s="5" t="s">
        <v>550</v>
      </c>
      <c r="H18" s="5" t="s">
        <v>551</v>
      </c>
      <c r="I18" s="5"/>
      <c r="J18" t="s">
        <v>552</v>
      </c>
    </row>
    <row r="19" spans="1:10" x14ac:dyDescent="0.25">
      <c r="A19" s="5">
        <v>20090223</v>
      </c>
      <c r="B19" s="26" t="s">
        <v>553</v>
      </c>
      <c r="C19" s="24" t="s">
        <v>548</v>
      </c>
      <c r="D19" s="24">
        <v>1</v>
      </c>
      <c r="E19" s="5">
        <v>1</v>
      </c>
      <c r="F19" s="5">
        <v>25</v>
      </c>
      <c r="G19" s="5" t="s">
        <v>554</v>
      </c>
      <c r="H19" s="5" t="s">
        <v>555</v>
      </c>
      <c r="I19" s="5"/>
      <c r="J19" t="s">
        <v>243</v>
      </c>
    </row>
    <row r="20" spans="1:10" x14ac:dyDescent="0.25">
      <c r="A20" s="5">
        <v>20090224</v>
      </c>
      <c r="B20" s="26" t="s">
        <v>556</v>
      </c>
      <c r="C20" s="24" t="s">
        <v>548</v>
      </c>
      <c r="D20" s="24"/>
      <c r="E20" s="5">
        <v>10</v>
      </c>
      <c r="F20" s="5">
        <v>300</v>
      </c>
      <c r="G20" s="5" t="s">
        <v>557</v>
      </c>
      <c r="H20" s="5" t="s">
        <v>558</v>
      </c>
      <c r="I20" s="5"/>
      <c r="J20" s="6" t="s">
        <v>559</v>
      </c>
    </row>
    <row r="21" spans="1:10" x14ac:dyDescent="0.25">
      <c r="A21" s="5"/>
      <c r="B21" s="26" t="s">
        <v>560</v>
      </c>
      <c r="C21" s="24" t="s">
        <v>548</v>
      </c>
      <c r="D21" s="24"/>
      <c r="E21" s="5">
        <v>10</v>
      </c>
      <c r="F21" s="5">
        <v>300</v>
      </c>
      <c r="G21" s="5" t="s">
        <v>561</v>
      </c>
      <c r="H21" s="5" t="s">
        <v>558</v>
      </c>
      <c r="I21" s="5"/>
      <c r="J21" s="6" t="s">
        <v>562</v>
      </c>
    </row>
    <row r="22" spans="1:10" x14ac:dyDescent="0.25">
      <c r="A22" s="5"/>
      <c r="B22" s="26" t="s">
        <v>563</v>
      </c>
      <c r="C22" s="24" t="s">
        <v>548</v>
      </c>
      <c r="D22" s="24">
        <v>1</v>
      </c>
      <c r="E22" s="5">
        <v>1</v>
      </c>
      <c r="F22" s="5">
        <v>17</v>
      </c>
      <c r="G22" s="5" t="s">
        <v>564</v>
      </c>
      <c r="H22" s="5" t="s">
        <v>565</v>
      </c>
      <c r="I22" s="5"/>
      <c r="J22" s="6" t="s">
        <v>566</v>
      </c>
    </row>
    <row r="23" spans="1:10" x14ac:dyDescent="0.25">
      <c r="A23" s="5"/>
      <c r="B23" s="26" t="s">
        <v>567</v>
      </c>
      <c r="C23" s="24" t="s">
        <v>548</v>
      </c>
      <c r="D23" s="24">
        <v>2</v>
      </c>
      <c r="E23" s="5">
        <v>2</v>
      </c>
      <c r="F23" s="5">
        <v>42</v>
      </c>
      <c r="G23" s="5" t="s">
        <v>568</v>
      </c>
      <c r="H23" s="5" t="s">
        <v>569</v>
      </c>
      <c r="I23" s="5"/>
      <c r="J23" s="6" t="s">
        <v>570</v>
      </c>
    </row>
    <row r="24" spans="1:10" x14ac:dyDescent="0.25">
      <c r="A24" s="5"/>
      <c r="B24" s="26" t="s">
        <v>571</v>
      </c>
      <c r="C24" s="24" t="s">
        <v>548</v>
      </c>
      <c r="D24" s="24">
        <v>2</v>
      </c>
      <c r="E24" s="5">
        <v>2</v>
      </c>
      <c r="F24" s="5">
        <v>40</v>
      </c>
      <c r="G24" s="5" t="s">
        <v>572</v>
      </c>
      <c r="H24" s="5" t="s">
        <v>573</v>
      </c>
      <c r="I24" s="5"/>
      <c r="J24" s="6" t="s">
        <v>574</v>
      </c>
    </row>
    <row r="25" spans="1:10" x14ac:dyDescent="0.25">
      <c r="A25" s="5"/>
      <c r="B25" s="26" t="s">
        <v>575</v>
      </c>
      <c r="C25" s="24" t="s">
        <v>548</v>
      </c>
      <c r="D25" s="24">
        <v>1</v>
      </c>
      <c r="E25" s="5">
        <v>1</v>
      </c>
      <c r="F25" s="5">
        <v>16</v>
      </c>
      <c r="G25" s="5" t="s">
        <v>30</v>
      </c>
      <c r="H25" s="5" t="s">
        <v>238</v>
      </c>
      <c r="I25" s="5"/>
      <c r="J25" s="6" t="s">
        <v>576</v>
      </c>
    </row>
    <row r="26" spans="1:10" x14ac:dyDescent="0.25">
      <c r="A26" s="5"/>
      <c r="B26" s="26" t="s">
        <v>571</v>
      </c>
      <c r="C26" s="24" t="s">
        <v>548</v>
      </c>
      <c r="D26" s="24">
        <v>2</v>
      </c>
      <c r="E26" s="5">
        <v>2</v>
      </c>
      <c r="F26" s="5">
        <v>24.2</v>
      </c>
      <c r="G26" s="5" t="s">
        <v>577</v>
      </c>
      <c r="H26" s="5" t="s">
        <v>569</v>
      </c>
      <c r="I26" s="5"/>
      <c r="J26" s="6" t="s">
        <v>578</v>
      </c>
    </row>
    <row r="27" spans="1:10" x14ac:dyDescent="0.25">
      <c r="A27" s="5">
        <v>20090412</v>
      </c>
      <c r="B27" s="26" t="s">
        <v>579</v>
      </c>
      <c r="C27" s="24" t="s">
        <v>548</v>
      </c>
      <c r="D27" s="24">
        <v>4</v>
      </c>
      <c r="E27" s="5">
        <v>4</v>
      </c>
      <c r="F27" s="5">
        <v>112</v>
      </c>
      <c r="G27" s="5" t="s">
        <v>580</v>
      </c>
      <c r="H27" s="5" t="s">
        <v>188</v>
      </c>
      <c r="I27" s="5"/>
      <c r="J27" t="s">
        <v>581</v>
      </c>
    </row>
    <row r="28" spans="1:10" x14ac:dyDescent="0.25">
      <c r="A28" s="5"/>
      <c r="B28" s="26" t="s">
        <v>582</v>
      </c>
      <c r="C28" s="24" t="s">
        <v>548</v>
      </c>
      <c r="D28" s="24">
        <v>3</v>
      </c>
      <c r="E28" s="6">
        <v>3</v>
      </c>
      <c r="F28" s="6">
        <v>84</v>
      </c>
      <c r="G28" s="5" t="s">
        <v>583</v>
      </c>
      <c r="H28" s="5" t="s">
        <v>584</v>
      </c>
      <c r="I28" s="5"/>
      <c r="J28" t="s">
        <v>585</v>
      </c>
    </row>
    <row r="29" spans="1:10" x14ac:dyDescent="0.25">
      <c r="A29" s="5"/>
      <c r="B29" s="26" t="s">
        <v>586</v>
      </c>
      <c r="C29" s="24" t="s">
        <v>548</v>
      </c>
      <c r="D29" s="24">
        <v>2</v>
      </c>
      <c r="E29" s="6">
        <v>2</v>
      </c>
      <c r="F29" s="6">
        <v>60</v>
      </c>
      <c r="G29" s="5" t="s">
        <v>587</v>
      </c>
      <c r="H29" s="5" t="s">
        <v>588</v>
      </c>
      <c r="I29" s="5"/>
      <c r="J29" t="s">
        <v>589</v>
      </c>
    </row>
    <row r="30" spans="1:10" x14ac:dyDescent="0.25">
      <c r="A30" s="5"/>
      <c r="B30" s="26" t="s">
        <v>590</v>
      </c>
      <c r="C30" s="24" t="s">
        <v>548</v>
      </c>
      <c r="D30" s="24">
        <v>2</v>
      </c>
      <c r="E30" s="5">
        <v>2</v>
      </c>
      <c r="F30" s="5">
        <v>36</v>
      </c>
      <c r="G30" s="5" t="s">
        <v>591</v>
      </c>
      <c r="H30" s="5" t="s">
        <v>592</v>
      </c>
      <c r="I30" s="5"/>
      <c r="J30" t="s">
        <v>593</v>
      </c>
    </row>
    <row r="31" spans="1:10" x14ac:dyDescent="0.25">
      <c r="A31" s="5">
        <v>20090416</v>
      </c>
      <c r="B31" s="26" t="s">
        <v>594</v>
      </c>
      <c r="C31" s="24" t="s">
        <v>548</v>
      </c>
      <c r="D31" s="24">
        <v>6</v>
      </c>
      <c r="E31" s="5">
        <v>6</v>
      </c>
      <c r="F31" s="5">
        <v>156</v>
      </c>
      <c r="G31" s="5" t="s">
        <v>595</v>
      </c>
      <c r="H31" s="5" t="s">
        <v>596</v>
      </c>
      <c r="I31" s="5"/>
      <c r="J31" t="s">
        <v>597</v>
      </c>
    </row>
    <row r="32" spans="1:10" x14ac:dyDescent="0.25">
      <c r="A32" s="5"/>
      <c r="B32" s="26" t="s">
        <v>598</v>
      </c>
      <c r="C32" s="24"/>
      <c r="D32" s="24"/>
      <c r="E32" s="5">
        <v>3</v>
      </c>
      <c r="F32" s="5">
        <v>264</v>
      </c>
      <c r="G32" s="5" t="s">
        <v>599</v>
      </c>
      <c r="H32" s="5" t="s">
        <v>600</v>
      </c>
      <c r="I32" s="5"/>
      <c r="J32" t="s">
        <v>601</v>
      </c>
    </row>
    <row r="33" spans="1:10" x14ac:dyDescent="0.25">
      <c r="A33" s="5"/>
      <c r="B33" s="26" t="s">
        <v>602</v>
      </c>
      <c r="C33" s="24"/>
      <c r="D33" s="24"/>
      <c r="E33" s="5">
        <v>15</v>
      </c>
      <c r="F33" s="5">
        <v>775</v>
      </c>
      <c r="G33" s="5" t="s">
        <v>603</v>
      </c>
      <c r="H33" s="5" t="s">
        <v>188</v>
      </c>
      <c r="I33" s="5"/>
      <c r="J33" t="s">
        <v>604</v>
      </c>
    </row>
    <row r="34" spans="1:10" x14ac:dyDescent="0.25">
      <c r="A34" s="5"/>
      <c r="B34" s="26" t="s">
        <v>605</v>
      </c>
      <c r="C34" s="24"/>
      <c r="D34" s="24"/>
      <c r="E34" s="5">
        <v>1</v>
      </c>
      <c r="F34" s="5">
        <v>30</v>
      </c>
      <c r="G34" s="5" t="s">
        <v>606</v>
      </c>
      <c r="H34" s="5" t="s">
        <v>607</v>
      </c>
      <c r="I34" s="5" t="s">
        <v>608</v>
      </c>
      <c r="J34" t="s">
        <v>609</v>
      </c>
    </row>
    <row r="35" spans="1:10" x14ac:dyDescent="0.25">
      <c r="A35" s="5"/>
      <c r="B35" s="26" t="s">
        <v>605</v>
      </c>
      <c r="C35" s="24"/>
      <c r="D35" s="24"/>
      <c r="E35" s="5">
        <v>1</v>
      </c>
      <c r="F35" s="5">
        <v>32.799999999999997</v>
      </c>
      <c r="G35" s="5" t="s">
        <v>610</v>
      </c>
      <c r="H35" s="5" t="s">
        <v>607</v>
      </c>
      <c r="I35" s="5" t="s">
        <v>611</v>
      </c>
      <c r="J35" t="s">
        <v>612</v>
      </c>
    </row>
    <row r="36" spans="1:10" x14ac:dyDescent="0.25">
      <c r="A36" s="5"/>
      <c r="B36" s="26" t="s">
        <v>613</v>
      </c>
      <c r="C36" s="24"/>
      <c r="D36" s="24"/>
      <c r="E36" s="5">
        <v>1</v>
      </c>
      <c r="F36" s="5">
        <v>0</v>
      </c>
      <c r="G36" s="5" t="s">
        <v>614</v>
      </c>
      <c r="H36" s="5" t="s">
        <v>615</v>
      </c>
      <c r="I36" s="5" t="s">
        <v>616</v>
      </c>
      <c r="J36" t="s">
        <v>617</v>
      </c>
    </row>
    <row r="37" spans="1:10" x14ac:dyDescent="0.25">
      <c r="A37" s="5">
        <v>20090428</v>
      </c>
      <c r="B37" s="26" t="s">
        <v>618</v>
      </c>
      <c r="C37" s="24" t="s">
        <v>548</v>
      </c>
      <c r="D37" s="24">
        <v>1</v>
      </c>
      <c r="E37" s="5">
        <v>1</v>
      </c>
      <c r="F37" s="5">
        <v>23.8</v>
      </c>
      <c r="G37" s="5" t="s">
        <v>619</v>
      </c>
      <c r="H37" s="5" t="s">
        <v>620</v>
      </c>
      <c r="I37" s="5" t="s">
        <v>621</v>
      </c>
      <c r="J37" s="6" t="s">
        <v>622</v>
      </c>
    </row>
    <row r="38" spans="1:10" ht="16.2" x14ac:dyDescent="0.3">
      <c r="A38" s="5"/>
      <c r="B38" s="26" t="s">
        <v>623</v>
      </c>
      <c r="C38" s="24" t="s">
        <v>548</v>
      </c>
      <c r="D38" s="24">
        <v>1</v>
      </c>
      <c r="E38" s="5">
        <v>1</v>
      </c>
      <c r="F38" s="5">
        <v>13.5</v>
      </c>
      <c r="G38" s="5" t="s">
        <v>624</v>
      </c>
      <c r="H38" s="5" t="s">
        <v>625</v>
      </c>
      <c r="I38" s="5" t="s">
        <v>626</v>
      </c>
      <c r="J38" s="11" t="s">
        <v>627</v>
      </c>
    </row>
    <row r="39" spans="1:10" x14ac:dyDescent="0.25">
      <c r="B39" s="26" t="s">
        <v>623</v>
      </c>
      <c r="C39" s="24" t="s">
        <v>548</v>
      </c>
      <c r="D39" s="24">
        <v>1</v>
      </c>
      <c r="E39" s="6">
        <v>1</v>
      </c>
      <c r="F39" s="6">
        <v>9</v>
      </c>
      <c r="G39" t="s">
        <v>628</v>
      </c>
      <c r="H39" t="s">
        <v>629</v>
      </c>
      <c r="I39" t="s">
        <v>630</v>
      </c>
      <c r="J39" t="s">
        <v>631</v>
      </c>
    </row>
    <row r="40" spans="1:10" ht="16.2" x14ac:dyDescent="0.3">
      <c r="B40" s="26" t="s">
        <v>632</v>
      </c>
      <c r="C40" s="24" t="s">
        <v>548</v>
      </c>
      <c r="D40" s="24">
        <v>2</v>
      </c>
      <c r="E40" s="6">
        <v>2</v>
      </c>
      <c r="F40" s="6">
        <v>69.599999999999994</v>
      </c>
      <c r="G40" t="s">
        <v>633</v>
      </c>
      <c r="H40" t="s">
        <v>634</v>
      </c>
      <c r="I40" t="s">
        <v>635</v>
      </c>
      <c r="J40" s="11" t="s">
        <v>636</v>
      </c>
    </row>
    <row r="41" spans="1:10" ht="16.2" x14ac:dyDescent="0.3">
      <c r="B41" s="26" t="s">
        <v>637</v>
      </c>
      <c r="C41" s="24" t="s">
        <v>548</v>
      </c>
      <c r="D41" s="24">
        <v>2</v>
      </c>
      <c r="E41" s="6">
        <v>2</v>
      </c>
      <c r="F41" s="6">
        <v>65.2</v>
      </c>
      <c r="G41" t="s">
        <v>638</v>
      </c>
      <c r="H41" t="s">
        <v>634</v>
      </c>
      <c r="I41" t="s">
        <v>639</v>
      </c>
      <c r="J41" s="11" t="s">
        <v>640</v>
      </c>
    </row>
    <row r="42" spans="1:10" x14ac:dyDescent="0.25">
      <c r="A42">
        <v>20090518</v>
      </c>
      <c r="B42" s="26" t="s">
        <v>641</v>
      </c>
      <c r="C42" s="24" t="s">
        <v>548</v>
      </c>
      <c r="D42" s="24"/>
      <c r="E42" s="6">
        <v>5</v>
      </c>
      <c r="F42" s="6">
        <v>290</v>
      </c>
      <c r="G42" t="s">
        <v>642</v>
      </c>
      <c r="H42" t="s">
        <v>643</v>
      </c>
      <c r="I42" t="s">
        <v>644</v>
      </c>
      <c r="J42" t="s">
        <v>645</v>
      </c>
    </row>
    <row r="43" spans="1:10" x14ac:dyDescent="0.25">
      <c r="B43" s="26" t="s">
        <v>646</v>
      </c>
      <c r="C43" s="24" t="s">
        <v>548</v>
      </c>
      <c r="D43" s="24"/>
      <c r="E43" s="6">
        <v>5</v>
      </c>
      <c r="F43" s="6">
        <v>305</v>
      </c>
      <c r="G43" t="s">
        <v>647</v>
      </c>
      <c r="H43" t="s">
        <v>648</v>
      </c>
      <c r="I43" t="s">
        <v>649</v>
      </c>
      <c r="J43" t="s">
        <v>645</v>
      </c>
    </row>
    <row r="44" spans="1:10" x14ac:dyDescent="0.25">
      <c r="B44" s="22" t="s">
        <v>385</v>
      </c>
      <c r="E44" s="6">
        <v>2</v>
      </c>
      <c r="F44" s="6">
        <v>46</v>
      </c>
      <c r="G44" t="s">
        <v>650</v>
      </c>
      <c r="H44" t="s">
        <v>651</v>
      </c>
      <c r="I44" t="s">
        <v>652</v>
      </c>
      <c r="J44" t="s">
        <v>653</v>
      </c>
    </row>
    <row r="45" spans="1:10" x14ac:dyDescent="0.25">
      <c r="B45" s="22" t="s">
        <v>385</v>
      </c>
      <c r="E45" s="6">
        <v>2</v>
      </c>
      <c r="F45" s="6">
        <v>46</v>
      </c>
      <c r="G45" t="s">
        <v>650</v>
      </c>
      <c r="H45" t="s">
        <v>654</v>
      </c>
      <c r="I45" t="s">
        <v>652</v>
      </c>
      <c r="J45" t="s">
        <v>655</v>
      </c>
    </row>
    <row r="46" spans="1:10" x14ac:dyDescent="0.25">
      <c r="B46" s="26" t="s">
        <v>656</v>
      </c>
      <c r="C46" s="24" t="s">
        <v>548</v>
      </c>
      <c r="D46" s="24">
        <v>1</v>
      </c>
      <c r="E46" s="6">
        <v>1</v>
      </c>
      <c r="F46" s="6">
        <v>38</v>
      </c>
      <c r="G46" t="s">
        <v>657</v>
      </c>
      <c r="H46" t="s">
        <v>658</v>
      </c>
      <c r="I46" t="s">
        <v>659</v>
      </c>
      <c r="J46" t="s">
        <v>660</v>
      </c>
    </row>
    <row r="47" spans="1:10" x14ac:dyDescent="0.25">
      <c r="B47" s="22" t="s">
        <v>661</v>
      </c>
      <c r="E47" s="6">
        <v>1</v>
      </c>
      <c r="F47" s="6">
        <v>30</v>
      </c>
      <c r="G47" t="s">
        <v>662</v>
      </c>
      <c r="H47" t="s">
        <v>663</v>
      </c>
      <c r="I47" t="s">
        <v>664</v>
      </c>
      <c r="J47" t="s">
        <v>166</v>
      </c>
    </row>
    <row r="48" spans="1:10" x14ac:dyDescent="0.25">
      <c r="B48" s="22" t="s">
        <v>661</v>
      </c>
      <c r="E48" s="6">
        <v>2</v>
      </c>
      <c r="F48" s="6">
        <v>76</v>
      </c>
      <c r="G48" t="s">
        <v>665</v>
      </c>
      <c r="H48" t="s">
        <v>666</v>
      </c>
      <c r="I48" t="s">
        <v>667</v>
      </c>
      <c r="J48" t="s">
        <v>147</v>
      </c>
    </row>
    <row r="49" spans="1:10" x14ac:dyDescent="0.25">
      <c r="B49" s="22" t="s">
        <v>385</v>
      </c>
      <c r="E49" s="6">
        <v>1</v>
      </c>
      <c r="F49" s="6">
        <v>42</v>
      </c>
      <c r="G49" t="s">
        <v>668</v>
      </c>
      <c r="H49" t="s">
        <v>669</v>
      </c>
      <c r="I49" t="s">
        <v>670</v>
      </c>
      <c r="J49" t="s">
        <v>170</v>
      </c>
    </row>
    <row r="50" spans="1:10" x14ac:dyDescent="0.25">
      <c r="B50" s="22" t="s">
        <v>671</v>
      </c>
      <c r="C50" s="23" t="s">
        <v>548</v>
      </c>
      <c r="E50" s="6">
        <v>2</v>
      </c>
      <c r="F50" s="6">
        <v>120</v>
      </c>
      <c r="G50" t="s">
        <v>672</v>
      </c>
      <c r="H50" t="s">
        <v>673</v>
      </c>
      <c r="I50" t="s">
        <v>674</v>
      </c>
      <c r="J50" t="s">
        <v>675</v>
      </c>
    </row>
    <row r="51" spans="1:10" ht="16.2" x14ac:dyDescent="0.3">
      <c r="B51" s="22" t="s">
        <v>385</v>
      </c>
      <c r="E51" s="6">
        <v>1</v>
      </c>
      <c r="F51" s="6">
        <v>35</v>
      </c>
      <c r="G51" t="s">
        <v>676</v>
      </c>
      <c r="H51" t="s">
        <v>677</v>
      </c>
      <c r="I51" s="11" t="s">
        <v>678</v>
      </c>
      <c r="J51" s="11" t="s">
        <v>679</v>
      </c>
    </row>
    <row r="52" spans="1:10" x14ac:dyDescent="0.25">
      <c r="B52" s="22" t="s">
        <v>385</v>
      </c>
      <c r="E52" s="6">
        <v>1</v>
      </c>
      <c r="F52" s="6">
        <v>30</v>
      </c>
      <c r="G52" t="s">
        <v>680</v>
      </c>
      <c r="H52" t="s">
        <v>681</v>
      </c>
      <c r="I52" t="s">
        <v>682</v>
      </c>
      <c r="J52" t="s">
        <v>683</v>
      </c>
    </row>
    <row r="53" spans="1:10" x14ac:dyDescent="0.25">
      <c r="A53">
        <v>20090522</v>
      </c>
      <c r="B53" s="22" t="s">
        <v>684</v>
      </c>
      <c r="C53" s="23" t="s">
        <v>548</v>
      </c>
      <c r="E53" s="6">
        <v>2</v>
      </c>
      <c r="F53" s="6">
        <v>40</v>
      </c>
      <c r="G53" t="s">
        <v>685</v>
      </c>
      <c r="H53" t="s">
        <v>686</v>
      </c>
      <c r="I53" t="s">
        <v>687</v>
      </c>
      <c r="J53" t="s">
        <v>688</v>
      </c>
    </row>
    <row r="54" spans="1:10" x14ac:dyDescent="0.25">
      <c r="B54" s="22" t="s">
        <v>661</v>
      </c>
      <c r="E54" s="6">
        <v>1</v>
      </c>
      <c r="F54" s="6">
        <v>28</v>
      </c>
      <c r="G54" t="s">
        <v>689</v>
      </c>
      <c r="H54" t="s">
        <v>690</v>
      </c>
      <c r="J54" t="s">
        <v>691</v>
      </c>
    </row>
    <row r="55" spans="1:10" x14ac:dyDescent="0.25">
      <c r="B55" s="22" t="s">
        <v>661</v>
      </c>
      <c r="E55" s="6">
        <v>1</v>
      </c>
      <c r="F55" s="6">
        <v>30</v>
      </c>
      <c r="G55" t="s">
        <v>692</v>
      </c>
      <c r="H55" t="s">
        <v>693</v>
      </c>
      <c r="I55" t="s">
        <v>694</v>
      </c>
      <c r="J55" t="s">
        <v>695</v>
      </c>
    </row>
    <row r="56" spans="1:10" x14ac:dyDescent="0.25">
      <c r="B56" s="22" t="s">
        <v>385</v>
      </c>
      <c r="E56" s="6">
        <v>1</v>
      </c>
      <c r="F56">
        <v>0</v>
      </c>
      <c r="G56" t="s">
        <v>696</v>
      </c>
      <c r="H56" t="s">
        <v>697</v>
      </c>
      <c r="I56" t="s">
        <v>698</v>
      </c>
      <c r="J56" t="s">
        <v>345</v>
      </c>
    </row>
    <row r="57" spans="1:10" ht="16.2" x14ac:dyDescent="0.3">
      <c r="B57" s="22" t="s">
        <v>661</v>
      </c>
      <c r="E57" s="6">
        <v>2</v>
      </c>
      <c r="F57">
        <v>0</v>
      </c>
      <c r="G57" t="s">
        <v>699</v>
      </c>
      <c r="H57" t="s">
        <v>700</v>
      </c>
      <c r="I57" s="11" t="s">
        <v>701</v>
      </c>
      <c r="J57" t="s">
        <v>702</v>
      </c>
    </row>
    <row r="58" spans="1:10" x14ac:dyDescent="0.25">
      <c r="B58" s="22" t="s">
        <v>661</v>
      </c>
      <c r="E58" s="6">
        <v>2</v>
      </c>
      <c r="F58">
        <v>0</v>
      </c>
      <c r="G58" t="s">
        <v>703</v>
      </c>
      <c r="I58" t="s">
        <v>704</v>
      </c>
      <c r="J58" t="s">
        <v>705</v>
      </c>
    </row>
    <row r="59" spans="1:10" x14ac:dyDescent="0.25">
      <c r="B59" s="22" t="s">
        <v>706</v>
      </c>
      <c r="E59" s="6">
        <v>1</v>
      </c>
      <c r="F59">
        <v>55</v>
      </c>
      <c r="G59" t="s">
        <v>707</v>
      </c>
      <c r="H59" t="s">
        <v>708</v>
      </c>
      <c r="I59" t="s">
        <v>709</v>
      </c>
      <c r="J59" t="s">
        <v>710</v>
      </c>
    </row>
    <row r="60" spans="1:10" x14ac:dyDescent="0.25">
      <c r="B60" s="22" t="s">
        <v>706</v>
      </c>
      <c r="E60" s="6">
        <v>1</v>
      </c>
      <c r="F60">
        <v>59.9</v>
      </c>
      <c r="G60" t="s">
        <v>711</v>
      </c>
      <c r="H60" t="s">
        <v>712</v>
      </c>
      <c r="I60" t="s">
        <v>713</v>
      </c>
      <c r="J60" t="s">
        <v>714</v>
      </c>
    </row>
    <row r="61" spans="1:10" x14ac:dyDescent="0.25">
      <c r="B61" s="22" t="s">
        <v>706</v>
      </c>
      <c r="E61" s="6">
        <v>1</v>
      </c>
      <c r="F61">
        <v>68</v>
      </c>
      <c r="G61" t="s">
        <v>715</v>
      </c>
      <c r="H61" t="s">
        <v>716</v>
      </c>
      <c r="I61" t="s">
        <v>717</v>
      </c>
      <c r="J61" t="s">
        <v>718</v>
      </c>
    </row>
    <row r="62" spans="1:10" x14ac:dyDescent="0.25">
      <c r="B62" s="22" t="s">
        <v>706</v>
      </c>
      <c r="E62" s="6">
        <v>1</v>
      </c>
      <c r="F62">
        <v>48</v>
      </c>
      <c r="G62" t="s">
        <v>719</v>
      </c>
      <c r="H62" t="s">
        <v>720</v>
      </c>
      <c r="I62" t="s">
        <v>721</v>
      </c>
      <c r="J62" t="s">
        <v>722</v>
      </c>
    </row>
    <row r="63" spans="1:10" x14ac:dyDescent="0.25">
      <c r="B63" s="22" t="s">
        <v>706</v>
      </c>
      <c r="E63" s="6">
        <v>1</v>
      </c>
      <c r="F63">
        <v>39.799999999999997</v>
      </c>
      <c r="G63" t="s">
        <v>723</v>
      </c>
      <c r="H63" t="s">
        <v>724</v>
      </c>
      <c r="I63" t="s">
        <v>725</v>
      </c>
      <c r="J63" t="s">
        <v>726</v>
      </c>
    </row>
    <row r="64" spans="1:10" x14ac:dyDescent="0.25">
      <c r="B64" s="22" t="s">
        <v>661</v>
      </c>
      <c r="E64" s="6">
        <v>2</v>
      </c>
      <c r="F64">
        <v>64</v>
      </c>
      <c r="G64" t="s">
        <v>727</v>
      </c>
      <c r="H64" t="s">
        <v>728</v>
      </c>
      <c r="I64" t="s">
        <v>729</v>
      </c>
      <c r="J64" t="s">
        <v>730</v>
      </c>
    </row>
    <row r="65" spans="1:10" ht="16.2" x14ac:dyDescent="0.3">
      <c r="B65" s="22" t="s">
        <v>661</v>
      </c>
      <c r="E65" s="6">
        <v>3</v>
      </c>
      <c r="F65" s="11">
        <v>0</v>
      </c>
      <c r="G65" t="s">
        <v>731</v>
      </c>
      <c r="H65" t="s">
        <v>732</v>
      </c>
      <c r="I65" t="s">
        <v>733</v>
      </c>
      <c r="J65" t="s">
        <v>734</v>
      </c>
    </row>
    <row r="66" spans="1:10" ht="16.2" x14ac:dyDescent="0.3">
      <c r="B66" s="22" t="s">
        <v>735</v>
      </c>
      <c r="E66" s="6">
        <v>3</v>
      </c>
      <c r="F66" s="11">
        <v>210</v>
      </c>
      <c r="G66" t="s">
        <v>736</v>
      </c>
      <c r="H66" t="s">
        <v>737</v>
      </c>
      <c r="I66" t="s">
        <v>738</v>
      </c>
      <c r="J66" t="s">
        <v>739</v>
      </c>
    </row>
    <row r="67" spans="1:10" ht="16.2" x14ac:dyDescent="0.3">
      <c r="B67" s="22" t="s">
        <v>740</v>
      </c>
      <c r="E67" s="6">
        <v>2</v>
      </c>
      <c r="F67" s="11">
        <v>210</v>
      </c>
      <c r="G67" t="s">
        <v>741</v>
      </c>
      <c r="H67" t="s">
        <v>742</v>
      </c>
      <c r="I67" t="s">
        <v>743</v>
      </c>
      <c r="J67" t="s">
        <v>744</v>
      </c>
    </row>
    <row r="68" spans="1:10" ht="16.2" x14ac:dyDescent="0.3">
      <c r="B68" s="22" t="s">
        <v>740</v>
      </c>
      <c r="E68" s="6">
        <v>1</v>
      </c>
      <c r="F68" s="11">
        <v>18</v>
      </c>
      <c r="G68" t="s">
        <v>745</v>
      </c>
      <c r="H68" t="s">
        <v>746</v>
      </c>
      <c r="I68" t="s">
        <v>747</v>
      </c>
      <c r="J68" t="s">
        <v>748</v>
      </c>
    </row>
    <row r="69" spans="1:10" ht="16.2" x14ac:dyDescent="0.3">
      <c r="B69" s="22" t="s">
        <v>740</v>
      </c>
      <c r="E69" s="6">
        <v>1</v>
      </c>
      <c r="F69" s="11">
        <v>0</v>
      </c>
      <c r="G69" t="s">
        <v>749</v>
      </c>
      <c r="H69" s="11" t="s">
        <v>750</v>
      </c>
      <c r="I69" s="11" t="s">
        <v>750</v>
      </c>
      <c r="J69" t="s">
        <v>748</v>
      </c>
    </row>
    <row r="70" spans="1:10" ht="16.2" x14ac:dyDescent="0.3">
      <c r="B70" s="22" t="s">
        <v>751</v>
      </c>
      <c r="E70" s="6">
        <v>1</v>
      </c>
      <c r="F70" s="11">
        <v>218</v>
      </c>
      <c r="G70" t="s">
        <v>752</v>
      </c>
      <c r="H70" t="s">
        <v>753</v>
      </c>
      <c r="I70" t="s">
        <v>754</v>
      </c>
      <c r="J70" t="s">
        <v>755</v>
      </c>
    </row>
    <row r="71" spans="1:10" ht="16.2" x14ac:dyDescent="0.3">
      <c r="B71" s="22" t="s">
        <v>756</v>
      </c>
      <c r="E71" s="6">
        <v>1</v>
      </c>
      <c r="F71" s="11">
        <v>118</v>
      </c>
      <c r="G71" t="s">
        <v>299</v>
      </c>
      <c r="H71" t="s">
        <v>757</v>
      </c>
      <c r="I71" t="s">
        <v>758</v>
      </c>
      <c r="J71" t="s">
        <v>297</v>
      </c>
    </row>
    <row r="72" spans="1:10" ht="16.2" x14ac:dyDescent="0.3">
      <c r="B72" s="22" t="s">
        <v>756</v>
      </c>
      <c r="E72" s="6">
        <v>1</v>
      </c>
      <c r="F72">
        <v>0</v>
      </c>
      <c r="G72" t="s">
        <v>759</v>
      </c>
      <c r="H72" t="s">
        <v>698</v>
      </c>
      <c r="I72" t="s">
        <v>698</v>
      </c>
      <c r="J72" s="11" t="s">
        <v>760</v>
      </c>
    </row>
    <row r="73" spans="1:10" x14ac:dyDescent="0.25">
      <c r="B73" s="22" t="s">
        <v>756</v>
      </c>
      <c r="E73" s="6">
        <v>1</v>
      </c>
      <c r="F73">
        <v>68</v>
      </c>
      <c r="G73" t="s">
        <v>761</v>
      </c>
      <c r="H73" t="s">
        <v>762</v>
      </c>
      <c r="I73" t="s">
        <v>763</v>
      </c>
      <c r="J73" t="s">
        <v>764</v>
      </c>
    </row>
    <row r="74" spans="1:10" x14ac:dyDescent="0.25">
      <c r="B74" s="22" t="s">
        <v>756</v>
      </c>
      <c r="E74" s="6">
        <v>1</v>
      </c>
      <c r="F74">
        <v>26</v>
      </c>
      <c r="G74" t="s">
        <v>765</v>
      </c>
      <c r="H74" t="s">
        <v>766</v>
      </c>
      <c r="I74" t="s">
        <v>767</v>
      </c>
      <c r="J74" t="s">
        <v>768</v>
      </c>
    </row>
    <row r="75" spans="1:10" x14ac:dyDescent="0.25">
      <c r="B75" s="22" t="s">
        <v>756</v>
      </c>
      <c r="E75" s="6">
        <v>2</v>
      </c>
      <c r="F75">
        <v>69</v>
      </c>
      <c r="G75" t="s">
        <v>769</v>
      </c>
      <c r="H75" t="s">
        <v>716</v>
      </c>
      <c r="I75" t="s">
        <v>770</v>
      </c>
      <c r="J75" t="s">
        <v>771</v>
      </c>
    </row>
    <row r="76" spans="1:10" x14ac:dyDescent="0.25">
      <c r="A76">
        <v>20090527</v>
      </c>
      <c r="B76" s="22" t="s">
        <v>772</v>
      </c>
      <c r="E76" s="6">
        <v>1</v>
      </c>
      <c r="F76">
        <v>48</v>
      </c>
      <c r="G76" t="s">
        <v>773</v>
      </c>
      <c r="H76" t="s">
        <v>774</v>
      </c>
      <c r="I76" t="s">
        <v>775</v>
      </c>
      <c r="J76" t="s">
        <v>776</v>
      </c>
    </row>
    <row r="77" spans="1:10" x14ac:dyDescent="0.25">
      <c r="B77" s="22" t="s">
        <v>772</v>
      </c>
      <c r="E77" s="6">
        <v>1</v>
      </c>
      <c r="F77">
        <v>38</v>
      </c>
      <c r="G77" t="s">
        <v>777</v>
      </c>
      <c r="H77" t="s">
        <v>778</v>
      </c>
      <c r="I77" t="s">
        <v>779</v>
      </c>
      <c r="J77" t="s">
        <v>780</v>
      </c>
    </row>
    <row r="78" spans="1:10" x14ac:dyDescent="0.25">
      <c r="B78" s="26" t="s">
        <v>781</v>
      </c>
      <c r="C78" s="24" t="s">
        <v>548</v>
      </c>
      <c r="D78" s="24">
        <v>5</v>
      </c>
      <c r="E78" s="6">
        <v>5</v>
      </c>
      <c r="F78">
        <v>125</v>
      </c>
      <c r="G78" t="s">
        <v>782</v>
      </c>
      <c r="H78" t="s">
        <v>783</v>
      </c>
      <c r="I78" t="s">
        <v>784</v>
      </c>
      <c r="J78" t="s">
        <v>785</v>
      </c>
    </row>
    <row r="79" spans="1:10" x14ac:dyDescent="0.25">
      <c r="B79" s="22" t="s">
        <v>786</v>
      </c>
      <c r="E79" s="6">
        <v>1</v>
      </c>
      <c r="F79">
        <v>280</v>
      </c>
      <c r="G79" t="s">
        <v>787</v>
      </c>
      <c r="H79" t="s">
        <v>788</v>
      </c>
      <c r="I79" t="s">
        <v>789</v>
      </c>
      <c r="J79" t="s">
        <v>790</v>
      </c>
    </row>
    <row r="80" spans="1:10" x14ac:dyDescent="0.25">
      <c r="B80" s="22" t="s">
        <v>786</v>
      </c>
      <c r="E80" s="6">
        <v>1</v>
      </c>
      <c r="F80">
        <v>48</v>
      </c>
      <c r="G80" t="s">
        <v>791</v>
      </c>
      <c r="H80" t="s">
        <v>792</v>
      </c>
      <c r="I80" t="s">
        <v>793</v>
      </c>
      <c r="J80" t="s">
        <v>794</v>
      </c>
    </row>
    <row r="81" spans="1:10" x14ac:dyDescent="0.25">
      <c r="B81" s="22" t="s">
        <v>786</v>
      </c>
      <c r="E81" s="6">
        <v>1</v>
      </c>
      <c r="F81">
        <v>20</v>
      </c>
      <c r="G81" t="s">
        <v>795</v>
      </c>
      <c r="H81" t="s">
        <v>796</v>
      </c>
      <c r="I81" t="s">
        <v>797</v>
      </c>
      <c r="J81" t="s">
        <v>798</v>
      </c>
    </row>
    <row r="82" spans="1:10" x14ac:dyDescent="0.25">
      <c r="B82" s="22" t="s">
        <v>786</v>
      </c>
      <c r="E82" s="6">
        <v>1</v>
      </c>
      <c r="F82">
        <v>98</v>
      </c>
      <c r="G82" t="s">
        <v>799</v>
      </c>
      <c r="H82" t="s">
        <v>800</v>
      </c>
      <c r="I82" t="s">
        <v>801</v>
      </c>
      <c r="J82" t="s">
        <v>802</v>
      </c>
    </row>
    <row r="83" spans="1:10" x14ac:dyDescent="0.25">
      <c r="B83" s="22" t="s">
        <v>786</v>
      </c>
      <c r="E83" s="6">
        <v>1</v>
      </c>
      <c r="F83">
        <v>2.75</v>
      </c>
      <c r="G83" t="s">
        <v>803</v>
      </c>
      <c r="H83" t="s">
        <v>804</v>
      </c>
      <c r="I83" t="s">
        <v>805</v>
      </c>
      <c r="J83" t="s">
        <v>806</v>
      </c>
    </row>
    <row r="84" spans="1:10" x14ac:dyDescent="0.25">
      <c r="B84" s="22" t="s">
        <v>786</v>
      </c>
      <c r="E84" s="6">
        <v>1</v>
      </c>
      <c r="F84">
        <v>16</v>
      </c>
      <c r="G84" t="s">
        <v>807</v>
      </c>
      <c r="H84" t="s">
        <v>808</v>
      </c>
      <c r="I84" t="s">
        <v>809</v>
      </c>
      <c r="J84" t="s">
        <v>810</v>
      </c>
    </row>
    <row r="85" spans="1:10" x14ac:dyDescent="0.25">
      <c r="B85" s="22" t="s">
        <v>756</v>
      </c>
      <c r="E85" s="6">
        <v>1</v>
      </c>
      <c r="F85">
        <v>10</v>
      </c>
      <c r="G85" t="s">
        <v>811</v>
      </c>
      <c r="H85" t="s">
        <v>774</v>
      </c>
      <c r="I85" t="s">
        <v>812</v>
      </c>
      <c r="J85" t="s">
        <v>813</v>
      </c>
    </row>
    <row r="86" spans="1:10" x14ac:dyDescent="0.25">
      <c r="B86" s="22" t="s">
        <v>756</v>
      </c>
      <c r="E86" s="6">
        <v>1</v>
      </c>
      <c r="F86">
        <v>28</v>
      </c>
      <c r="G86" t="s">
        <v>814</v>
      </c>
      <c r="H86" t="s">
        <v>815</v>
      </c>
      <c r="I86" t="s">
        <v>816</v>
      </c>
      <c r="J86" t="s">
        <v>817</v>
      </c>
    </row>
    <row r="87" spans="1:10" x14ac:dyDescent="0.25">
      <c r="B87" s="22" t="s">
        <v>756</v>
      </c>
      <c r="E87" s="6">
        <v>1</v>
      </c>
      <c r="F87">
        <v>68</v>
      </c>
      <c r="G87" t="s">
        <v>818</v>
      </c>
      <c r="H87" t="s">
        <v>819</v>
      </c>
      <c r="I87" t="s">
        <v>820</v>
      </c>
      <c r="J87" t="s">
        <v>821</v>
      </c>
    </row>
    <row r="88" spans="1:10" x14ac:dyDescent="0.25">
      <c r="B88" s="22" t="s">
        <v>756</v>
      </c>
      <c r="E88" s="6">
        <v>1</v>
      </c>
      <c r="F88">
        <v>30</v>
      </c>
      <c r="G88" t="s">
        <v>822</v>
      </c>
      <c r="H88" t="s">
        <v>823</v>
      </c>
      <c r="I88" t="s">
        <v>824</v>
      </c>
      <c r="J88" t="s">
        <v>825</v>
      </c>
    </row>
    <row r="89" spans="1:10" x14ac:dyDescent="0.25">
      <c r="B89" s="22" t="s">
        <v>756</v>
      </c>
      <c r="E89" s="6">
        <v>1</v>
      </c>
      <c r="F89">
        <v>18.5</v>
      </c>
      <c r="G89" t="s">
        <v>826</v>
      </c>
      <c r="H89" t="s">
        <v>827</v>
      </c>
      <c r="I89" t="s">
        <v>828</v>
      </c>
      <c r="J89" t="s">
        <v>829</v>
      </c>
    </row>
    <row r="90" spans="1:10" x14ac:dyDescent="0.25">
      <c r="B90" s="22" t="s">
        <v>756</v>
      </c>
      <c r="E90" s="6">
        <v>1</v>
      </c>
      <c r="F90">
        <v>15</v>
      </c>
      <c r="G90" t="s">
        <v>830</v>
      </c>
      <c r="H90" t="s">
        <v>831</v>
      </c>
      <c r="I90" t="s">
        <v>832</v>
      </c>
      <c r="J90" t="s">
        <v>270</v>
      </c>
    </row>
    <row r="91" spans="1:10" ht="16.2" x14ac:dyDescent="0.3">
      <c r="B91" s="22" t="s">
        <v>786</v>
      </c>
      <c r="E91" s="6">
        <v>1</v>
      </c>
      <c r="F91" t="s">
        <v>833</v>
      </c>
      <c r="G91" t="s">
        <v>834</v>
      </c>
      <c r="H91" t="s">
        <v>835</v>
      </c>
      <c r="I91" t="s">
        <v>836</v>
      </c>
      <c r="J91" t="s">
        <v>552</v>
      </c>
    </row>
    <row r="92" spans="1:10" x14ac:dyDescent="0.25">
      <c r="A92">
        <v>20090610</v>
      </c>
      <c r="B92" s="22" t="s">
        <v>837</v>
      </c>
      <c r="E92" s="6">
        <v>5</v>
      </c>
      <c r="F92">
        <v>125</v>
      </c>
      <c r="G92" t="s">
        <v>838</v>
      </c>
      <c r="H92" t="s">
        <v>839</v>
      </c>
      <c r="I92" t="s">
        <v>840</v>
      </c>
      <c r="J92" t="s">
        <v>345</v>
      </c>
    </row>
    <row r="93" spans="1:10" x14ac:dyDescent="0.25">
      <c r="B93" s="26" t="s">
        <v>841</v>
      </c>
      <c r="C93" s="24" t="s">
        <v>548</v>
      </c>
      <c r="D93" s="24">
        <v>4</v>
      </c>
      <c r="E93" s="2">
        <v>4</v>
      </c>
      <c r="F93">
        <v>92</v>
      </c>
      <c r="G93" t="s">
        <v>842</v>
      </c>
    </row>
    <row r="94" spans="1:10" x14ac:dyDescent="0.25">
      <c r="B94" s="26" t="s">
        <v>843</v>
      </c>
      <c r="C94" s="24" t="s">
        <v>548</v>
      </c>
      <c r="D94" s="24">
        <v>2</v>
      </c>
      <c r="E94" s="2">
        <v>2</v>
      </c>
      <c r="F94">
        <v>90</v>
      </c>
      <c r="G94" t="s">
        <v>844</v>
      </c>
    </row>
    <row r="95" spans="1:10" x14ac:dyDescent="0.25">
      <c r="B95" s="26" t="s">
        <v>845</v>
      </c>
      <c r="C95" s="24" t="s">
        <v>548</v>
      </c>
      <c r="D95" s="24">
        <v>2</v>
      </c>
      <c r="E95" s="2">
        <v>2</v>
      </c>
      <c r="F95">
        <v>19.600000000000001</v>
      </c>
      <c r="G95" t="s">
        <v>846</v>
      </c>
    </row>
    <row r="96" spans="1:10" x14ac:dyDescent="0.25">
      <c r="B96" s="26" t="s">
        <v>845</v>
      </c>
      <c r="C96" s="24" t="s">
        <v>548</v>
      </c>
      <c r="D96" s="24">
        <v>2</v>
      </c>
      <c r="E96" s="2">
        <v>2</v>
      </c>
      <c r="F96">
        <v>42</v>
      </c>
      <c r="G96" t="s">
        <v>847</v>
      </c>
    </row>
    <row r="97" spans="1:5" x14ac:dyDescent="0.25">
      <c r="D97" s="23">
        <f>SUM(D3:D96)</f>
        <v>52</v>
      </c>
      <c r="E97">
        <v>182</v>
      </c>
    </row>
    <row r="98" spans="1:5" ht="16.2" x14ac:dyDescent="0.3">
      <c r="B98" s="22" t="s">
        <v>848</v>
      </c>
      <c r="E98">
        <f>SUM(E3:E15)</f>
        <v>13</v>
      </c>
    </row>
    <row r="99" spans="1:5" x14ac:dyDescent="0.25">
      <c r="A99" s="28" t="s">
        <v>849</v>
      </c>
    </row>
    <row r="100" spans="1:5" x14ac:dyDescent="0.25">
      <c r="A100" t="s">
        <v>850</v>
      </c>
    </row>
    <row r="101" spans="1:5" ht="16.2" x14ac:dyDescent="0.3">
      <c r="B101" s="29"/>
      <c r="C101" s="30"/>
      <c r="D101" s="30"/>
    </row>
    <row r="102" spans="1:5" ht="16.2" x14ac:dyDescent="0.3">
      <c r="B102" s="29"/>
      <c r="C102" s="30"/>
      <c r="D102" s="30"/>
    </row>
    <row r="103" spans="1:5" ht="16.2" x14ac:dyDescent="0.3">
      <c r="B103" s="29"/>
      <c r="C103" s="30"/>
      <c r="D103" s="30"/>
    </row>
    <row r="104" spans="1:5" ht="16.2" x14ac:dyDescent="0.3">
      <c r="B104" s="29"/>
      <c r="C104" s="30"/>
      <c r="D104" s="30"/>
    </row>
    <row r="65536" spans="4:4" x14ac:dyDescent="0.25">
      <c r="D65536" s="23">
        <f>SUM(D1:D65535)</f>
        <v>104</v>
      </c>
    </row>
  </sheetData>
  <phoneticPr fontId="3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3"/>
  <sheetViews>
    <sheetView tabSelected="1" workbookViewId="0">
      <pane xSplit="5" ySplit="15" topLeftCell="F536" activePane="bottomRight" state="frozen"/>
      <selection activeCell="C137" sqref="C137:D137"/>
      <selection pane="topRight" activeCell="C137" sqref="C137:D137"/>
      <selection pane="bottomLeft" activeCell="C137" sqref="C137:D137"/>
      <selection pane="bottomRight" activeCell="J12" sqref="J12:J13"/>
    </sheetView>
  </sheetViews>
  <sheetFormatPr defaultRowHeight="15.6" x14ac:dyDescent="0.25"/>
  <cols>
    <col min="1" max="1" width="9.5" bestFit="1" customWidth="1"/>
    <col min="2" max="2" width="8.69921875" customWidth="1"/>
    <col min="3" max="3" width="7.19921875" style="2" customWidth="1"/>
    <col min="4" max="4" width="6.69921875" style="2" customWidth="1"/>
    <col min="5" max="5" width="34.09765625" customWidth="1"/>
    <col min="6" max="6" width="30.59765625" customWidth="1"/>
    <col min="7" max="7" width="5" customWidth="1"/>
    <col min="8" max="10" width="7.19921875" style="2" customWidth="1"/>
    <col min="11" max="11" width="19.09765625" customWidth="1"/>
    <col min="12" max="12" width="9.69921875" customWidth="1"/>
  </cols>
  <sheetData>
    <row r="1" spans="1:14" x14ac:dyDescent="0.25">
      <c r="A1" t="s">
        <v>851</v>
      </c>
      <c r="B1" t="s">
        <v>852</v>
      </c>
      <c r="C1" s="1" t="s">
        <v>508</v>
      </c>
      <c r="D1" s="1" t="s">
        <v>382</v>
      </c>
      <c r="E1" t="s">
        <v>384</v>
      </c>
      <c r="F1" t="s">
        <v>853</v>
      </c>
      <c r="G1" t="s">
        <v>854</v>
      </c>
      <c r="H1" s="2" t="s">
        <v>855</v>
      </c>
      <c r="I1" s="31" t="s">
        <v>856</v>
      </c>
      <c r="J1" s="2" t="s">
        <v>857</v>
      </c>
      <c r="K1" t="s">
        <v>858</v>
      </c>
      <c r="L1" t="s">
        <v>859</v>
      </c>
      <c r="M1" t="s">
        <v>860</v>
      </c>
    </row>
    <row r="2" spans="1:14" x14ac:dyDescent="0.25">
      <c r="A2">
        <v>20090916</v>
      </c>
      <c r="B2" t="s">
        <v>861</v>
      </c>
      <c r="D2" s="2">
        <v>2</v>
      </c>
      <c r="E2" s="31" t="s">
        <v>862</v>
      </c>
      <c r="F2" s="31"/>
      <c r="G2" s="31" t="s">
        <v>863</v>
      </c>
      <c r="H2" s="32">
        <v>0</v>
      </c>
      <c r="I2" s="32"/>
      <c r="J2" s="32"/>
      <c r="K2" s="31" t="s">
        <v>864</v>
      </c>
      <c r="L2" s="31" t="s">
        <v>865</v>
      </c>
      <c r="M2" s="31" t="s">
        <v>866</v>
      </c>
      <c r="N2" s="31" t="s">
        <v>864</v>
      </c>
    </row>
    <row r="3" spans="1:14" x14ac:dyDescent="0.25">
      <c r="B3" t="s">
        <v>867</v>
      </c>
      <c r="D3" s="2">
        <v>1</v>
      </c>
      <c r="E3" s="31" t="s">
        <v>868</v>
      </c>
      <c r="F3" s="31"/>
      <c r="G3" s="31" t="s">
        <v>863</v>
      </c>
      <c r="H3" s="32">
        <v>35</v>
      </c>
      <c r="I3" s="32"/>
      <c r="J3" s="32"/>
      <c r="K3" s="31" t="s">
        <v>869</v>
      </c>
      <c r="L3" s="31" t="s">
        <v>870</v>
      </c>
      <c r="M3" s="31" t="s">
        <v>871</v>
      </c>
      <c r="N3" s="31" t="s">
        <v>864</v>
      </c>
    </row>
    <row r="4" spans="1:14" x14ac:dyDescent="0.25">
      <c r="B4" t="s">
        <v>867</v>
      </c>
      <c r="D4" s="2">
        <v>1</v>
      </c>
      <c r="E4" s="31" t="s">
        <v>872</v>
      </c>
      <c r="F4" s="31"/>
      <c r="G4" s="31" t="s">
        <v>863</v>
      </c>
      <c r="H4" s="32">
        <v>14</v>
      </c>
      <c r="I4" s="32"/>
      <c r="J4" s="32"/>
      <c r="K4" s="31" t="s">
        <v>873</v>
      </c>
      <c r="L4" s="31" t="s">
        <v>874</v>
      </c>
      <c r="M4" s="31" t="s">
        <v>875</v>
      </c>
      <c r="N4" s="31" t="s">
        <v>864</v>
      </c>
    </row>
    <row r="5" spans="1:14" x14ac:dyDescent="0.25">
      <c r="B5" t="s">
        <v>867</v>
      </c>
      <c r="D5" s="2">
        <v>1</v>
      </c>
      <c r="E5" s="31" t="s">
        <v>876</v>
      </c>
      <c r="F5" s="31"/>
      <c r="G5" s="31" t="s">
        <v>863</v>
      </c>
      <c r="H5" s="32">
        <v>36</v>
      </c>
      <c r="I5" s="32"/>
      <c r="J5" s="32"/>
      <c r="K5" s="31" t="s">
        <v>877</v>
      </c>
      <c r="L5" s="31" t="s">
        <v>878</v>
      </c>
      <c r="M5" s="31" t="s">
        <v>879</v>
      </c>
      <c r="N5" s="31" t="s">
        <v>864</v>
      </c>
    </row>
    <row r="6" spans="1:14" x14ac:dyDescent="0.25">
      <c r="B6" t="s">
        <v>880</v>
      </c>
      <c r="D6" s="2">
        <v>2</v>
      </c>
      <c r="E6" s="31" t="s">
        <v>881</v>
      </c>
      <c r="F6" s="31"/>
      <c r="G6" s="31" t="s">
        <v>863</v>
      </c>
      <c r="H6" s="32">
        <v>45</v>
      </c>
      <c r="I6" s="32"/>
      <c r="J6" s="32"/>
      <c r="K6" s="31" t="s">
        <v>882</v>
      </c>
      <c r="L6" s="31" t="s">
        <v>883</v>
      </c>
      <c r="M6" s="31" t="s">
        <v>884</v>
      </c>
      <c r="N6" s="31" t="s">
        <v>864</v>
      </c>
    </row>
    <row r="7" spans="1:14" x14ac:dyDescent="0.25">
      <c r="B7" t="s">
        <v>885</v>
      </c>
      <c r="D7" s="2">
        <v>1</v>
      </c>
      <c r="E7" s="31" t="s">
        <v>886</v>
      </c>
      <c r="F7" s="31"/>
      <c r="G7" s="31" t="s">
        <v>863</v>
      </c>
      <c r="H7" s="32">
        <v>14</v>
      </c>
      <c r="I7" s="32"/>
      <c r="J7" s="32"/>
      <c r="K7" s="31" t="s">
        <v>887</v>
      </c>
      <c r="L7" s="31" t="s">
        <v>888</v>
      </c>
      <c r="M7" s="31" t="s">
        <v>889</v>
      </c>
      <c r="N7" s="31" t="s">
        <v>864</v>
      </c>
    </row>
    <row r="8" spans="1:14" x14ac:dyDescent="0.25">
      <c r="B8" t="s">
        <v>885</v>
      </c>
      <c r="D8" s="2">
        <v>1</v>
      </c>
      <c r="E8" s="31" t="s">
        <v>890</v>
      </c>
      <c r="F8" s="31"/>
      <c r="G8" s="31" t="s">
        <v>863</v>
      </c>
      <c r="H8" s="32">
        <v>26</v>
      </c>
      <c r="I8" s="32"/>
      <c r="J8" s="32"/>
      <c r="K8" s="31" t="s">
        <v>891</v>
      </c>
      <c r="L8" s="31" t="s">
        <v>892</v>
      </c>
      <c r="M8" s="31" t="s">
        <v>893</v>
      </c>
      <c r="N8" s="31" t="s">
        <v>864</v>
      </c>
    </row>
    <row r="9" spans="1:14" x14ac:dyDescent="0.25">
      <c r="B9" t="s">
        <v>885</v>
      </c>
      <c r="D9" s="2">
        <v>1</v>
      </c>
      <c r="E9" s="31" t="s">
        <v>894</v>
      </c>
      <c r="F9" s="31"/>
      <c r="G9" s="31" t="s">
        <v>863</v>
      </c>
      <c r="H9" s="32">
        <v>35</v>
      </c>
      <c r="I9" s="32"/>
      <c r="J9" s="32"/>
      <c r="K9" s="31" t="s">
        <v>895</v>
      </c>
      <c r="L9" s="31" t="s">
        <v>896</v>
      </c>
      <c r="M9" s="31" t="s">
        <v>897</v>
      </c>
      <c r="N9" s="31" t="s">
        <v>864</v>
      </c>
    </row>
    <row r="10" spans="1:14" x14ac:dyDescent="0.25">
      <c r="B10" t="s">
        <v>885</v>
      </c>
      <c r="D10" s="2">
        <v>1</v>
      </c>
      <c r="E10" s="31" t="s">
        <v>898</v>
      </c>
      <c r="F10" s="31"/>
      <c r="G10" s="31" t="s">
        <v>863</v>
      </c>
      <c r="H10" s="32">
        <v>30</v>
      </c>
      <c r="I10" s="32"/>
      <c r="J10" s="32"/>
      <c r="K10" s="31" t="s">
        <v>899</v>
      </c>
      <c r="L10" s="31" t="s">
        <v>900</v>
      </c>
      <c r="M10" s="31" t="s">
        <v>901</v>
      </c>
      <c r="N10" s="31" t="s">
        <v>864</v>
      </c>
    </row>
    <row r="11" spans="1:14" x14ac:dyDescent="0.25">
      <c r="B11" t="s">
        <v>885</v>
      </c>
      <c r="D11" s="2">
        <v>1</v>
      </c>
      <c r="E11" s="31" t="s">
        <v>902</v>
      </c>
      <c r="F11" s="31"/>
      <c r="G11" s="31" t="s">
        <v>863</v>
      </c>
      <c r="H11" s="32">
        <v>36.9</v>
      </c>
      <c r="I11" s="32"/>
      <c r="J11" s="32"/>
      <c r="K11" s="31" t="s">
        <v>903</v>
      </c>
      <c r="L11" s="31" t="s">
        <v>904</v>
      </c>
      <c r="M11" s="31" t="s">
        <v>905</v>
      </c>
      <c r="N11" s="31" t="s">
        <v>864</v>
      </c>
    </row>
    <row r="12" spans="1:14" x14ac:dyDescent="0.25">
      <c r="B12" t="s">
        <v>885</v>
      </c>
      <c r="D12" s="2">
        <v>1</v>
      </c>
      <c r="E12" s="31" t="s">
        <v>906</v>
      </c>
      <c r="F12" s="31"/>
      <c r="G12" s="31" t="s">
        <v>863</v>
      </c>
      <c r="H12" s="32">
        <v>48</v>
      </c>
      <c r="I12" s="32"/>
      <c r="J12" s="32"/>
      <c r="K12" s="31" t="s">
        <v>907</v>
      </c>
      <c r="L12" s="31" t="s">
        <v>908</v>
      </c>
      <c r="M12" s="31" t="s">
        <v>909</v>
      </c>
      <c r="N12" s="31" t="s">
        <v>864</v>
      </c>
    </row>
    <row r="13" spans="1:14" x14ac:dyDescent="0.25">
      <c r="B13" t="s">
        <v>885</v>
      </c>
      <c r="D13" s="2">
        <v>1</v>
      </c>
      <c r="E13" s="31" t="s">
        <v>910</v>
      </c>
      <c r="F13" s="31"/>
      <c r="G13" s="31" t="s">
        <v>863</v>
      </c>
      <c r="H13" s="32">
        <v>48</v>
      </c>
      <c r="I13" s="32"/>
      <c r="J13" s="32"/>
      <c r="K13" s="31" t="s">
        <v>911</v>
      </c>
      <c r="L13" s="31" t="s">
        <v>912</v>
      </c>
      <c r="M13" s="31" t="s">
        <v>913</v>
      </c>
      <c r="N13" s="31" t="s">
        <v>864</v>
      </c>
    </row>
    <row r="14" spans="1:14" x14ac:dyDescent="0.25">
      <c r="B14" t="s">
        <v>885</v>
      </c>
      <c r="D14" s="2">
        <v>1</v>
      </c>
      <c r="E14" s="31" t="s">
        <v>914</v>
      </c>
      <c r="F14" s="31"/>
      <c r="G14" s="31" t="s">
        <v>863</v>
      </c>
      <c r="H14" s="32">
        <v>34</v>
      </c>
      <c r="I14" s="32"/>
      <c r="J14" s="32"/>
      <c r="K14" s="31" t="s">
        <v>915</v>
      </c>
      <c r="L14" s="31" t="s">
        <v>916</v>
      </c>
      <c r="M14" s="31" t="s">
        <v>917</v>
      </c>
      <c r="N14" s="31" t="s">
        <v>864</v>
      </c>
    </row>
    <row r="15" spans="1:14" x14ac:dyDescent="0.25">
      <c r="B15" t="s">
        <v>918</v>
      </c>
      <c r="C15" s="2">
        <v>1</v>
      </c>
      <c r="D15" s="2">
        <v>1</v>
      </c>
      <c r="E15" s="31" t="s">
        <v>919</v>
      </c>
      <c r="F15" s="31"/>
      <c r="G15" s="31" t="s">
        <v>863</v>
      </c>
      <c r="H15" s="32">
        <v>39.799999999999997</v>
      </c>
      <c r="I15" s="32"/>
      <c r="J15" s="32"/>
      <c r="K15" s="31" t="s">
        <v>725</v>
      </c>
      <c r="L15" s="31" t="s">
        <v>920</v>
      </c>
      <c r="M15" s="31" t="s">
        <v>921</v>
      </c>
      <c r="N15" s="31" t="s">
        <v>864</v>
      </c>
    </row>
    <row r="16" spans="1:14" x14ac:dyDescent="0.25">
      <c r="B16" t="s">
        <v>922</v>
      </c>
      <c r="C16" s="2">
        <v>1</v>
      </c>
      <c r="D16" s="2">
        <v>1</v>
      </c>
      <c r="E16" s="31" t="s">
        <v>923</v>
      </c>
      <c r="F16" s="31"/>
      <c r="G16" s="31" t="s">
        <v>863</v>
      </c>
      <c r="H16" s="32">
        <v>25.5</v>
      </c>
      <c r="I16" s="32"/>
      <c r="J16" s="32"/>
      <c r="K16" s="31" t="s">
        <v>924</v>
      </c>
      <c r="L16" s="31" t="s">
        <v>925</v>
      </c>
      <c r="M16" s="31" t="s">
        <v>926</v>
      </c>
      <c r="N16" s="31" t="s">
        <v>864</v>
      </c>
    </row>
    <row r="17" spans="2:14" x14ac:dyDescent="0.25">
      <c r="B17" t="s">
        <v>885</v>
      </c>
      <c r="D17" s="2">
        <v>1</v>
      </c>
      <c r="E17" s="31" t="s">
        <v>927</v>
      </c>
      <c r="F17" s="31"/>
      <c r="G17" s="31" t="s">
        <v>863</v>
      </c>
      <c r="H17" s="32">
        <v>18</v>
      </c>
      <c r="I17" s="32"/>
      <c r="J17" s="32"/>
      <c r="K17" s="31" t="s">
        <v>928</v>
      </c>
      <c r="L17" s="31" t="s">
        <v>929</v>
      </c>
      <c r="M17" s="31" t="s">
        <v>930</v>
      </c>
      <c r="N17" s="31" t="s">
        <v>864</v>
      </c>
    </row>
    <row r="18" spans="2:14" x14ac:dyDescent="0.25">
      <c r="B18" t="s">
        <v>880</v>
      </c>
      <c r="D18" s="2">
        <v>1</v>
      </c>
      <c r="E18" s="31" t="s">
        <v>927</v>
      </c>
      <c r="F18" s="31"/>
      <c r="G18" s="31" t="s">
        <v>863</v>
      </c>
      <c r="H18" s="32">
        <v>18</v>
      </c>
      <c r="I18" s="32"/>
      <c r="J18" s="32"/>
      <c r="K18" s="31" t="s">
        <v>928</v>
      </c>
      <c r="L18" s="31" t="s">
        <v>929</v>
      </c>
      <c r="M18" s="31" t="s">
        <v>931</v>
      </c>
      <c r="N18" s="31" t="s">
        <v>864</v>
      </c>
    </row>
    <row r="19" spans="2:14" x14ac:dyDescent="0.25">
      <c r="B19" t="s">
        <v>885</v>
      </c>
      <c r="D19" s="2">
        <v>1</v>
      </c>
      <c r="E19" s="31" t="s">
        <v>932</v>
      </c>
      <c r="F19" s="31"/>
      <c r="G19" s="31" t="s">
        <v>863</v>
      </c>
      <c r="H19" s="32">
        <v>42</v>
      </c>
      <c r="I19" s="32"/>
      <c r="J19" s="32"/>
      <c r="K19" s="31" t="s">
        <v>933</v>
      </c>
      <c r="L19" s="31" t="s">
        <v>934</v>
      </c>
      <c r="M19" s="31" t="s">
        <v>935</v>
      </c>
      <c r="N19" s="31" t="s">
        <v>864</v>
      </c>
    </row>
    <row r="20" spans="2:14" x14ac:dyDescent="0.25">
      <c r="B20" t="s">
        <v>885</v>
      </c>
      <c r="D20" s="2">
        <v>1</v>
      </c>
      <c r="E20" s="31" t="s">
        <v>936</v>
      </c>
      <c r="F20" s="31"/>
      <c r="G20" s="31" t="s">
        <v>863</v>
      </c>
      <c r="H20" s="32">
        <v>198</v>
      </c>
      <c r="I20" s="32"/>
      <c r="J20" s="32"/>
      <c r="K20" s="31" t="s">
        <v>937</v>
      </c>
      <c r="L20" s="31" t="s">
        <v>938</v>
      </c>
      <c r="M20" s="31" t="s">
        <v>939</v>
      </c>
      <c r="N20" s="31" t="s">
        <v>864</v>
      </c>
    </row>
    <row r="21" spans="2:14" x14ac:dyDescent="0.25">
      <c r="B21" t="s">
        <v>885</v>
      </c>
      <c r="D21" s="2">
        <v>1</v>
      </c>
      <c r="E21" s="31" t="s">
        <v>940</v>
      </c>
      <c r="F21" s="31"/>
      <c r="G21" s="31" t="s">
        <v>863</v>
      </c>
      <c r="H21" s="32">
        <v>120</v>
      </c>
      <c r="I21" s="32"/>
      <c r="J21" s="32"/>
      <c r="K21" s="31" t="s">
        <v>941</v>
      </c>
      <c r="L21" s="31" t="s">
        <v>942</v>
      </c>
      <c r="M21" s="31" t="s">
        <v>943</v>
      </c>
      <c r="N21" s="31" t="s">
        <v>864</v>
      </c>
    </row>
    <row r="22" spans="2:14" x14ac:dyDescent="0.25">
      <c r="B22" t="s">
        <v>885</v>
      </c>
      <c r="D22" s="2">
        <v>1</v>
      </c>
      <c r="E22" s="31" t="s">
        <v>944</v>
      </c>
      <c r="F22" s="31"/>
      <c r="G22" s="31" t="s">
        <v>863</v>
      </c>
      <c r="H22" s="32">
        <v>140</v>
      </c>
      <c r="I22" s="32"/>
      <c r="J22" s="32"/>
      <c r="K22" s="31" t="s">
        <v>941</v>
      </c>
      <c r="L22" s="31" t="s">
        <v>945</v>
      </c>
      <c r="M22" s="31" t="s">
        <v>946</v>
      </c>
      <c r="N22" s="31" t="s">
        <v>864</v>
      </c>
    </row>
    <row r="23" spans="2:14" x14ac:dyDescent="0.25">
      <c r="B23" t="s">
        <v>885</v>
      </c>
      <c r="D23" s="2">
        <v>1</v>
      </c>
      <c r="E23" s="31" t="s">
        <v>947</v>
      </c>
      <c r="F23" s="31"/>
      <c r="G23" s="31" t="s">
        <v>863</v>
      </c>
      <c r="H23" s="32">
        <v>120</v>
      </c>
      <c r="I23" s="32"/>
      <c r="J23" s="32"/>
      <c r="K23" s="31" t="s">
        <v>941</v>
      </c>
      <c r="L23" s="31" t="s">
        <v>948</v>
      </c>
      <c r="M23" s="31" t="s">
        <v>949</v>
      </c>
      <c r="N23" s="31" t="s">
        <v>864</v>
      </c>
    </row>
    <row r="24" spans="2:14" x14ac:dyDescent="0.25">
      <c r="B24" t="s">
        <v>885</v>
      </c>
      <c r="D24" s="2">
        <v>1</v>
      </c>
      <c r="E24" s="31" t="s">
        <v>950</v>
      </c>
      <c r="F24" s="31"/>
      <c r="G24" s="31" t="s">
        <v>863</v>
      </c>
      <c r="H24" s="32">
        <v>49.8</v>
      </c>
      <c r="I24" s="32"/>
      <c r="J24" s="32"/>
      <c r="K24" s="31" t="s">
        <v>951</v>
      </c>
      <c r="L24" s="31" t="s">
        <v>952</v>
      </c>
      <c r="M24" s="31" t="s">
        <v>953</v>
      </c>
      <c r="N24" s="31" t="s">
        <v>864</v>
      </c>
    </row>
    <row r="25" spans="2:14" x14ac:dyDescent="0.25">
      <c r="B25" t="s">
        <v>954</v>
      </c>
      <c r="D25" s="2">
        <v>1</v>
      </c>
      <c r="E25" s="31" t="s">
        <v>955</v>
      </c>
      <c r="F25" s="31"/>
      <c r="G25" s="31" t="s">
        <v>863</v>
      </c>
      <c r="H25" s="32">
        <v>68</v>
      </c>
      <c r="I25" s="32"/>
      <c r="J25" s="32"/>
      <c r="K25" s="31" t="s">
        <v>956</v>
      </c>
      <c r="L25" s="31" t="s">
        <v>957</v>
      </c>
      <c r="M25" s="31" t="s">
        <v>958</v>
      </c>
      <c r="N25" s="31" t="s">
        <v>864</v>
      </c>
    </row>
    <row r="26" spans="2:14" x14ac:dyDescent="0.25">
      <c r="B26" t="s">
        <v>959</v>
      </c>
      <c r="D26" s="2">
        <v>5</v>
      </c>
      <c r="E26" s="31" t="s">
        <v>960</v>
      </c>
      <c r="F26" s="31"/>
      <c r="G26" s="31" t="s">
        <v>863</v>
      </c>
      <c r="H26" s="32">
        <v>19.8</v>
      </c>
      <c r="I26" s="32"/>
      <c r="J26" s="32"/>
      <c r="K26" s="31" t="s">
        <v>961</v>
      </c>
      <c r="L26" s="31" t="s">
        <v>962</v>
      </c>
      <c r="M26" s="31" t="s">
        <v>963</v>
      </c>
      <c r="N26" s="31" t="s">
        <v>864</v>
      </c>
    </row>
    <row r="27" spans="2:14" x14ac:dyDescent="0.25">
      <c r="B27" t="s">
        <v>885</v>
      </c>
      <c r="D27" s="2">
        <v>2</v>
      </c>
      <c r="E27" s="31" t="s">
        <v>964</v>
      </c>
      <c r="F27" s="31"/>
      <c r="G27" s="31" t="s">
        <v>863</v>
      </c>
      <c r="H27" s="32">
        <v>30</v>
      </c>
      <c r="I27" s="32"/>
      <c r="J27" s="32"/>
      <c r="K27" s="31" t="s">
        <v>965</v>
      </c>
      <c r="L27" s="31" t="s">
        <v>966</v>
      </c>
      <c r="M27" s="31" t="s">
        <v>967</v>
      </c>
      <c r="N27" s="31" t="s">
        <v>864</v>
      </c>
    </row>
    <row r="28" spans="2:14" x14ac:dyDescent="0.25">
      <c r="B28" t="s">
        <v>968</v>
      </c>
      <c r="C28" s="2">
        <v>1</v>
      </c>
      <c r="D28" s="2">
        <v>1</v>
      </c>
      <c r="E28" s="31" t="s">
        <v>969</v>
      </c>
      <c r="F28" s="31"/>
      <c r="G28" s="31" t="s">
        <v>863</v>
      </c>
      <c r="H28" s="32">
        <v>15</v>
      </c>
      <c r="I28" s="32"/>
      <c r="J28" s="32"/>
      <c r="K28" s="31" t="s">
        <v>970</v>
      </c>
      <c r="L28" s="31" t="s">
        <v>971</v>
      </c>
      <c r="M28" s="31" t="s">
        <v>972</v>
      </c>
      <c r="N28" s="31" t="s">
        <v>864</v>
      </c>
    </row>
    <row r="29" spans="2:14" x14ac:dyDescent="0.25">
      <c r="B29" t="s">
        <v>973</v>
      </c>
      <c r="C29" s="2">
        <v>1</v>
      </c>
      <c r="D29" s="2">
        <v>1</v>
      </c>
      <c r="E29" s="31" t="s">
        <v>974</v>
      </c>
      <c r="F29" s="31"/>
      <c r="G29" s="31" t="s">
        <v>863</v>
      </c>
      <c r="H29" s="32">
        <v>42</v>
      </c>
      <c r="I29" s="32"/>
      <c r="J29" s="32"/>
      <c r="K29" s="31" t="s">
        <v>975</v>
      </c>
      <c r="L29" s="31" t="s">
        <v>976</v>
      </c>
      <c r="M29" s="31" t="s">
        <v>977</v>
      </c>
      <c r="N29" s="31" t="s">
        <v>864</v>
      </c>
    </row>
    <row r="30" spans="2:14" x14ac:dyDescent="0.25">
      <c r="B30" t="s">
        <v>885</v>
      </c>
      <c r="D30" s="2">
        <v>2</v>
      </c>
      <c r="E30" s="31" t="s">
        <v>978</v>
      </c>
      <c r="F30" s="31"/>
      <c r="G30" s="31" t="s">
        <v>863</v>
      </c>
      <c r="H30" s="32">
        <v>25</v>
      </c>
      <c r="I30" s="32"/>
      <c r="J30" s="32"/>
      <c r="K30" s="31" t="s">
        <v>979</v>
      </c>
      <c r="L30" s="31" t="s">
        <v>980</v>
      </c>
      <c r="M30" s="31" t="s">
        <v>981</v>
      </c>
      <c r="N30" s="31" t="s">
        <v>864</v>
      </c>
    </row>
    <row r="31" spans="2:14" x14ac:dyDescent="0.25">
      <c r="B31" t="s">
        <v>982</v>
      </c>
      <c r="D31" s="2">
        <v>1</v>
      </c>
      <c r="E31" s="31" t="s">
        <v>983</v>
      </c>
      <c r="F31" s="31"/>
      <c r="G31" s="31" t="s">
        <v>863</v>
      </c>
      <c r="H31" s="32">
        <v>25</v>
      </c>
      <c r="I31" s="32"/>
      <c r="J31" s="32"/>
      <c r="K31" s="31" t="s">
        <v>984</v>
      </c>
      <c r="L31" s="31" t="s">
        <v>985</v>
      </c>
      <c r="M31" s="31" t="s">
        <v>986</v>
      </c>
      <c r="N31" s="31" t="s">
        <v>864</v>
      </c>
    </row>
    <row r="32" spans="2:14" x14ac:dyDescent="0.25">
      <c r="B32" s="22" t="s">
        <v>987</v>
      </c>
      <c r="C32" s="23"/>
      <c r="D32" s="23">
        <v>2</v>
      </c>
      <c r="E32" s="31" t="s">
        <v>988</v>
      </c>
      <c r="F32" s="31"/>
      <c r="G32" s="31" t="s">
        <v>863</v>
      </c>
      <c r="H32" s="32">
        <v>48</v>
      </c>
      <c r="I32" s="32"/>
      <c r="J32" s="32"/>
      <c r="K32" s="31" t="s">
        <v>989</v>
      </c>
      <c r="L32" s="31" t="s">
        <v>990</v>
      </c>
      <c r="M32" s="31" t="s">
        <v>991</v>
      </c>
      <c r="N32" s="31" t="s">
        <v>864</v>
      </c>
    </row>
    <row r="33" spans="2:14" x14ac:dyDescent="0.25">
      <c r="B33" t="s">
        <v>885</v>
      </c>
      <c r="D33" s="2">
        <v>1</v>
      </c>
      <c r="E33" s="31" t="s">
        <v>992</v>
      </c>
      <c r="F33" s="31"/>
      <c r="G33" s="31" t="s">
        <v>863</v>
      </c>
      <c r="H33" s="32">
        <v>0</v>
      </c>
      <c r="I33" s="32"/>
      <c r="J33" s="32"/>
      <c r="K33" s="31" t="s">
        <v>993</v>
      </c>
      <c r="L33" s="31" t="s">
        <v>994</v>
      </c>
      <c r="M33" s="31" t="s">
        <v>995</v>
      </c>
      <c r="N33" s="31" t="s">
        <v>864</v>
      </c>
    </row>
    <row r="34" spans="2:14" x14ac:dyDescent="0.25">
      <c r="B34" t="s">
        <v>996</v>
      </c>
      <c r="C34" s="2">
        <v>1</v>
      </c>
      <c r="D34" s="2">
        <v>10</v>
      </c>
      <c r="E34" s="31" t="s">
        <v>997</v>
      </c>
      <c r="F34" s="31"/>
      <c r="G34" s="31" t="s">
        <v>863</v>
      </c>
      <c r="H34" s="32">
        <v>25</v>
      </c>
      <c r="I34" s="32"/>
      <c r="J34" s="32"/>
      <c r="K34" s="31" t="s">
        <v>998</v>
      </c>
      <c r="L34" s="31" t="s">
        <v>999</v>
      </c>
      <c r="M34" s="31" t="s">
        <v>1000</v>
      </c>
      <c r="N34" s="31" t="s">
        <v>864</v>
      </c>
    </row>
    <row r="35" spans="2:14" x14ac:dyDescent="0.25">
      <c r="B35" t="s">
        <v>885</v>
      </c>
      <c r="D35" s="2">
        <v>1</v>
      </c>
      <c r="E35" s="31" t="s">
        <v>1001</v>
      </c>
      <c r="F35" s="31"/>
      <c r="G35" s="31" t="s">
        <v>863</v>
      </c>
      <c r="H35" s="32">
        <v>78.8</v>
      </c>
      <c r="I35" s="32"/>
      <c r="J35" s="32"/>
      <c r="K35" s="31" t="s">
        <v>1002</v>
      </c>
      <c r="L35" s="31" t="s">
        <v>1003</v>
      </c>
      <c r="M35" s="31" t="s">
        <v>1004</v>
      </c>
      <c r="N35" s="31" t="s">
        <v>864</v>
      </c>
    </row>
    <row r="36" spans="2:14" x14ac:dyDescent="0.25">
      <c r="B36" t="s">
        <v>885</v>
      </c>
      <c r="D36" s="2">
        <v>1</v>
      </c>
      <c r="E36" s="31" t="s">
        <v>1005</v>
      </c>
      <c r="F36" s="31"/>
      <c r="I36" s="31" t="s">
        <v>1006</v>
      </c>
      <c r="J36" s="32">
        <v>88</v>
      </c>
      <c r="K36" s="31" t="s">
        <v>1007</v>
      </c>
      <c r="L36" s="31" t="s">
        <v>1008</v>
      </c>
      <c r="M36" s="31" t="s">
        <v>1009</v>
      </c>
      <c r="N36" s="31" t="s">
        <v>864</v>
      </c>
    </row>
    <row r="37" spans="2:14" x14ac:dyDescent="0.25">
      <c r="B37" t="s">
        <v>885</v>
      </c>
      <c r="D37" s="2">
        <v>1</v>
      </c>
      <c r="E37" s="31" t="s">
        <v>1010</v>
      </c>
      <c r="F37" s="31"/>
      <c r="I37" s="31" t="s">
        <v>1011</v>
      </c>
      <c r="J37" s="32">
        <v>165</v>
      </c>
      <c r="K37" s="31" t="s">
        <v>864</v>
      </c>
      <c r="L37" s="31" t="s">
        <v>1012</v>
      </c>
      <c r="M37" s="31" t="s">
        <v>1013</v>
      </c>
      <c r="N37" s="31" t="s">
        <v>864</v>
      </c>
    </row>
    <row r="38" spans="2:14" x14ac:dyDescent="0.25">
      <c r="B38" t="s">
        <v>885</v>
      </c>
      <c r="D38" s="2">
        <v>1</v>
      </c>
      <c r="E38" s="31" t="s">
        <v>1014</v>
      </c>
      <c r="F38" s="31"/>
      <c r="I38" s="31" t="s">
        <v>1006</v>
      </c>
      <c r="J38" s="32">
        <v>280</v>
      </c>
      <c r="K38" s="31" t="s">
        <v>1015</v>
      </c>
      <c r="L38" s="31" t="s">
        <v>1016</v>
      </c>
      <c r="M38" s="31" t="s">
        <v>1017</v>
      </c>
      <c r="N38" s="31" t="s">
        <v>864</v>
      </c>
    </row>
    <row r="39" spans="2:14" x14ac:dyDescent="0.25">
      <c r="B39" t="s">
        <v>885</v>
      </c>
      <c r="D39" s="2">
        <v>1</v>
      </c>
      <c r="E39" s="31" t="s">
        <v>1018</v>
      </c>
      <c r="F39" s="31"/>
      <c r="G39" s="31" t="s">
        <v>863</v>
      </c>
      <c r="H39" s="32">
        <v>22</v>
      </c>
      <c r="I39" s="32"/>
      <c r="J39" s="32"/>
      <c r="K39" s="31" t="s">
        <v>1019</v>
      </c>
      <c r="L39" s="31" t="s">
        <v>1020</v>
      </c>
      <c r="M39" s="31" t="s">
        <v>1021</v>
      </c>
      <c r="N39" s="31" t="s">
        <v>864</v>
      </c>
    </row>
    <row r="40" spans="2:14" x14ac:dyDescent="0.25">
      <c r="B40" t="s">
        <v>885</v>
      </c>
      <c r="D40" s="2">
        <v>1</v>
      </c>
      <c r="E40" s="31" t="s">
        <v>1022</v>
      </c>
      <c r="F40" s="31"/>
      <c r="G40" s="31" t="s">
        <v>863</v>
      </c>
      <c r="H40" s="32">
        <v>19</v>
      </c>
      <c r="I40" s="32"/>
      <c r="J40" s="32"/>
      <c r="K40" s="31" t="s">
        <v>1023</v>
      </c>
      <c r="L40" s="31" t="s">
        <v>1024</v>
      </c>
      <c r="M40" s="31" t="s">
        <v>1025</v>
      </c>
      <c r="N40" s="31" t="s">
        <v>864</v>
      </c>
    </row>
    <row r="41" spans="2:14" x14ac:dyDescent="0.25">
      <c r="B41" t="s">
        <v>885</v>
      </c>
      <c r="D41" s="2">
        <v>1</v>
      </c>
      <c r="E41" s="31" t="s">
        <v>1026</v>
      </c>
      <c r="F41" s="31"/>
      <c r="G41" s="31" t="s">
        <v>863</v>
      </c>
      <c r="H41" s="32">
        <v>42</v>
      </c>
      <c r="I41" s="32"/>
      <c r="J41" s="32"/>
      <c r="K41" s="31" t="s">
        <v>1027</v>
      </c>
      <c r="L41" s="31" t="s">
        <v>1028</v>
      </c>
      <c r="M41" s="31" t="s">
        <v>1029</v>
      </c>
      <c r="N41" s="31" t="s">
        <v>864</v>
      </c>
    </row>
    <row r="42" spans="2:14" x14ac:dyDescent="0.25">
      <c r="B42" t="s">
        <v>885</v>
      </c>
      <c r="D42" s="2">
        <v>1</v>
      </c>
      <c r="E42" s="31" t="s">
        <v>1030</v>
      </c>
      <c r="F42" s="31"/>
      <c r="G42" s="31" t="s">
        <v>863</v>
      </c>
      <c r="H42" s="32">
        <v>28</v>
      </c>
      <c r="I42" s="32"/>
      <c r="J42" s="32"/>
      <c r="K42" s="31" t="s">
        <v>1031</v>
      </c>
      <c r="L42" s="31" t="s">
        <v>1032</v>
      </c>
      <c r="M42" s="31" t="s">
        <v>1033</v>
      </c>
      <c r="N42" s="31" t="s">
        <v>864</v>
      </c>
    </row>
    <row r="43" spans="2:14" x14ac:dyDescent="0.25">
      <c r="B43" t="s">
        <v>885</v>
      </c>
      <c r="D43" s="2">
        <v>1</v>
      </c>
      <c r="E43" s="31" t="s">
        <v>1034</v>
      </c>
      <c r="F43" s="31"/>
      <c r="G43" s="31" t="s">
        <v>863</v>
      </c>
      <c r="H43" s="32">
        <v>20</v>
      </c>
      <c r="I43" s="32"/>
      <c r="J43" s="32"/>
      <c r="K43" s="31" t="s">
        <v>1035</v>
      </c>
      <c r="L43" s="31" t="s">
        <v>1036</v>
      </c>
      <c r="M43" s="31" t="s">
        <v>1037</v>
      </c>
      <c r="N43" s="31" t="s">
        <v>864</v>
      </c>
    </row>
    <row r="44" spans="2:14" x14ac:dyDescent="0.25">
      <c r="B44" t="s">
        <v>1038</v>
      </c>
      <c r="C44" s="2">
        <v>1</v>
      </c>
      <c r="D44" s="2">
        <v>2</v>
      </c>
      <c r="E44" s="31" t="s">
        <v>1039</v>
      </c>
      <c r="F44" s="31"/>
      <c r="G44" s="31" t="s">
        <v>863</v>
      </c>
      <c r="H44" s="32">
        <v>18</v>
      </c>
      <c r="I44" s="32"/>
      <c r="J44" s="32"/>
      <c r="K44" s="31" t="s">
        <v>1040</v>
      </c>
      <c r="L44" s="31" t="s">
        <v>1041</v>
      </c>
      <c r="M44" s="31" t="s">
        <v>1042</v>
      </c>
      <c r="N44" s="31" t="s">
        <v>864</v>
      </c>
    </row>
    <row r="45" spans="2:14" x14ac:dyDescent="0.25">
      <c r="B45" t="s">
        <v>885</v>
      </c>
      <c r="D45" s="2">
        <v>1</v>
      </c>
      <c r="E45" s="31" t="s">
        <v>1034</v>
      </c>
      <c r="F45" s="31"/>
      <c r="G45" s="31" t="s">
        <v>863</v>
      </c>
      <c r="H45" s="32">
        <v>20</v>
      </c>
      <c r="I45" s="32"/>
      <c r="J45" s="32"/>
      <c r="K45" s="31" t="s">
        <v>1035</v>
      </c>
      <c r="L45" s="31" t="s">
        <v>1036</v>
      </c>
      <c r="M45" s="31" t="s">
        <v>1043</v>
      </c>
      <c r="N45" s="31" t="s">
        <v>864</v>
      </c>
    </row>
    <row r="46" spans="2:14" x14ac:dyDescent="0.25">
      <c r="B46" t="s">
        <v>1038</v>
      </c>
      <c r="C46" s="2">
        <v>1</v>
      </c>
      <c r="D46" s="2">
        <v>1</v>
      </c>
      <c r="E46" s="31" t="s">
        <v>1044</v>
      </c>
      <c r="F46" s="31"/>
      <c r="G46" s="31" t="s">
        <v>863</v>
      </c>
      <c r="H46" s="32">
        <v>18</v>
      </c>
      <c r="I46" s="32"/>
      <c r="J46" s="32"/>
      <c r="K46" s="31" t="s">
        <v>1040</v>
      </c>
      <c r="L46" s="31" t="s">
        <v>1041</v>
      </c>
      <c r="M46" s="31" t="s">
        <v>1045</v>
      </c>
      <c r="N46" s="31" t="s">
        <v>864</v>
      </c>
    </row>
    <row r="47" spans="2:14" x14ac:dyDescent="0.25">
      <c r="B47" t="s">
        <v>1046</v>
      </c>
      <c r="C47" s="2">
        <v>1</v>
      </c>
      <c r="D47" s="2">
        <v>3</v>
      </c>
      <c r="E47" s="31" t="s">
        <v>1047</v>
      </c>
      <c r="F47" s="31"/>
      <c r="G47" s="31" t="s">
        <v>863</v>
      </c>
      <c r="H47" s="32">
        <v>16</v>
      </c>
      <c r="I47" s="32"/>
      <c r="J47" s="32"/>
      <c r="K47" s="31" t="s">
        <v>1048</v>
      </c>
      <c r="L47" s="31" t="s">
        <v>1041</v>
      </c>
      <c r="M47" s="31" t="s">
        <v>1049</v>
      </c>
      <c r="N47" s="31" t="s">
        <v>864</v>
      </c>
    </row>
    <row r="48" spans="2:14" x14ac:dyDescent="0.25">
      <c r="B48" t="s">
        <v>885</v>
      </c>
      <c r="D48" s="2">
        <v>1</v>
      </c>
      <c r="E48" s="31" t="s">
        <v>1050</v>
      </c>
      <c r="F48" s="31"/>
      <c r="G48" s="31" t="s">
        <v>863</v>
      </c>
      <c r="H48" s="32">
        <v>35</v>
      </c>
      <c r="I48" s="32"/>
      <c r="J48" s="32"/>
      <c r="K48" s="31" t="s">
        <v>1051</v>
      </c>
      <c r="L48" s="31" t="s">
        <v>1052</v>
      </c>
      <c r="M48" s="31" t="s">
        <v>1053</v>
      </c>
      <c r="N48" s="31" t="s">
        <v>864</v>
      </c>
    </row>
    <row r="49" spans="1:14" x14ac:dyDescent="0.25">
      <c r="B49" t="s">
        <v>885</v>
      </c>
      <c r="D49" s="2">
        <v>1</v>
      </c>
      <c r="E49" s="31" t="s">
        <v>1054</v>
      </c>
      <c r="F49" s="31"/>
      <c r="G49" s="31" t="s">
        <v>863</v>
      </c>
      <c r="H49" s="32">
        <v>42</v>
      </c>
      <c r="I49" s="32"/>
      <c r="J49" s="32"/>
      <c r="K49" s="31" t="s">
        <v>1055</v>
      </c>
      <c r="L49" s="31" t="s">
        <v>1056</v>
      </c>
      <c r="M49" s="31" t="s">
        <v>1057</v>
      </c>
      <c r="N49" s="31" t="s">
        <v>864</v>
      </c>
    </row>
    <row r="50" spans="1:14" x14ac:dyDescent="0.25">
      <c r="B50" t="s">
        <v>885</v>
      </c>
      <c r="D50" s="2">
        <v>8</v>
      </c>
      <c r="E50" s="31" t="s">
        <v>1058</v>
      </c>
      <c r="F50" s="31"/>
      <c r="G50" s="31" t="s">
        <v>863</v>
      </c>
      <c r="H50" s="32">
        <v>39</v>
      </c>
      <c r="I50" s="32"/>
      <c r="J50" s="32"/>
      <c r="K50" s="31" t="s">
        <v>1059</v>
      </c>
      <c r="L50" s="31" t="s">
        <v>1060</v>
      </c>
      <c r="M50" s="31" t="s">
        <v>1061</v>
      </c>
      <c r="N50" s="31" t="s">
        <v>864</v>
      </c>
    </row>
    <row r="51" spans="1:14" x14ac:dyDescent="0.25">
      <c r="B51" t="s">
        <v>1062</v>
      </c>
      <c r="C51" s="2">
        <v>1</v>
      </c>
      <c r="D51" s="2">
        <v>2</v>
      </c>
      <c r="E51" s="31" t="s">
        <v>1063</v>
      </c>
      <c r="F51" s="31"/>
      <c r="G51" s="31" t="s">
        <v>863</v>
      </c>
      <c r="H51" s="32">
        <v>42</v>
      </c>
      <c r="I51" s="32"/>
      <c r="J51" s="32"/>
      <c r="K51" s="31" t="s">
        <v>1064</v>
      </c>
      <c r="L51" s="31" t="s">
        <v>1065</v>
      </c>
      <c r="M51" s="31" t="s">
        <v>1066</v>
      </c>
    </row>
    <row r="53" spans="1:14" x14ac:dyDescent="0.25">
      <c r="A53">
        <v>20091010</v>
      </c>
      <c r="B53" t="s">
        <v>1067</v>
      </c>
      <c r="D53" s="2">
        <v>1</v>
      </c>
      <c r="E53" s="31" t="s">
        <v>1068</v>
      </c>
      <c r="F53" s="31"/>
    </row>
    <row r="54" spans="1:14" x14ac:dyDescent="0.25">
      <c r="B54" t="s">
        <v>1067</v>
      </c>
      <c r="D54" s="2">
        <v>1</v>
      </c>
      <c r="E54" s="31" t="s">
        <v>1068</v>
      </c>
      <c r="F54" s="31"/>
    </row>
    <row r="55" spans="1:14" x14ac:dyDescent="0.25">
      <c r="B55" t="s">
        <v>1069</v>
      </c>
      <c r="D55" s="2">
        <v>4</v>
      </c>
      <c r="E55" s="31" t="s">
        <v>1070</v>
      </c>
      <c r="F55" s="31"/>
    </row>
    <row r="56" spans="1:14" x14ac:dyDescent="0.25">
      <c r="B56" t="s">
        <v>1071</v>
      </c>
      <c r="C56" s="2">
        <v>1</v>
      </c>
      <c r="D56" s="2">
        <v>7</v>
      </c>
      <c r="E56" t="s">
        <v>1072</v>
      </c>
    </row>
    <row r="57" spans="1:14" x14ac:dyDescent="0.25">
      <c r="A57">
        <v>20091014</v>
      </c>
      <c r="B57" t="s">
        <v>1073</v>
      </c>
      <c r="D57" s="2">
        <v>1</v>
      </c>
      <c r="E57" t="s">
        <v>1074</v>
      </c>
    </row>
    <row r="58" spans="1:14" x14ac:dyDescent="0.25">
      <c r="B58" t="s">
        <v>1073</v>
      </c>
      <c r="D58" s="2">
        <v>1</v>
      </c>
      <c r="E58" t="s">
        <v>1075</v>
      </c>
    </row>
    <row r="59" spans="1:14" x14ac:dyDescent="0.25">
      <c r="B59" t="s">
        <v>1073</v>
      </c>
      <c r="D59" s="2">
        <v>1</v>
      </c>
      <c r="E59" t="s">
        <v>1076</v>
      </c>
    </row>
    <row r="60" spans="1:14" x14ac:dyDescent="0.25">
      <c r="B60" t="s">
        <v>1073</v>
      </c>
      <c r="D60" s="2">
        <v>1</v>
      </c>
      <c r="E60" t="s">
        <v>1077</v>
      </c>
    </row>
    <row r="61" spans="1:14" x14ac:dyDescent="0.25">
      <c r="B61" t="s">
        <v>1073</v>
      </c>
      <c r="D61" s="2">
        <v>1</v>
      </c>
      <c r="E61" t="s">
        <v>1078</v>
      </c>
    </row>
    <row r="62" spans="1:14" x14ac:dyDescent="0.25">
      <c r="B62" t="s">
        <v>1073</v>
      </c>
      <c r="D62" s="2">
        <v>1</v>
      </c>
      <c r="E62" t="s">
        <v>1079</v>
      </c>
    </row>
    <row r="63" spans="1:14" x14ac:dyDescent="0.25">
      <c r="B63" t="s">
        <v>1073</v>
      </c>
      <c r="D63" s="2">
        <v>1</v>
      </c>
      <c r="E63" t="s">
        <v>1080</v>
      </c>
    </row>
    <row r="64" spans="1:14" x14ac:dyDescent="0.25">
      <c r="B64" t="s">
        <v>1073</v>
      </c>
      <c r="D64" s="2">
        <v>1</v>
      </c>
      <c r="E64" t="s">
        <v>1081</v>
      </c>
    </row>
    <row r="65" spans="1:8" x14ac:dyDescent="0.25">
      <c r="B65" t="s">
        <v>1073</v>
      </c>
      <c r="D65" s="2">
        <v>1</v>
      </c>
      <c r="E65" t="s">
        <v>1082</v>
      </c>
    </row>
    <row r="66" spans="1:8" x14ac:dyDescent="0.25">
      <c r="B66" t="s">
        <v>1073</v>
      </c>
      <c r="D66" s="2">
        <v>1</v>
      </c>
      <c r="E66" t="s">
        <v>1083</v>
      </c>
    </row>
    <row r="67" spans="1:8" x14ac:dyDescent="0.25">
      <c r="B67" t="s">
        <v>1073</v>
      </c>
      <c r="D67" s="2">
        <v>1</v>
      </c>
      <c r="E67" t="s">
        <v>1084</v>
      </c>
    </row>
    <row r="68" spans="1:8" x14ac:dyDescent="0.25">
      <c r="B68" t="s">
        <v>1073</v>
      </c>
      <c r="D68" s="2">
        <v>1</v>
      </c>
      <c r="E68" t="s">
        <v>1085</v>
      </c>
    </row>
    <row r="69" spans="1:8" x14ac:dyDescent="0.25">
      <c r="B69" t="s">
        <v>1073</v>
      </c>
      <c r="D69" s="2">
        <v>1</v>
      </c>
      <c r="E69" t="s">
        <v>1086</v>
      </c>
    </row>
    <row r="70" spans="1:8" x14ac:dyDescent="0.25">
      <c r="B70" t="s">
        <v>1073</v>
      </c>
      <c r="D70" s="2">
        <v>1</v>
      </c>
      <c r="E70" t="s">
        <v>1087</v>
      </c>
    </row>
    <row r="71" spans="1:8" x14ac:dyDescent="0.25">
      <c r="B71" t="s">
        <v>1073</v>
      </c>
      <c r="D71" s="2">
        <v>1</v>
      </c>
      <c r="E71" t="s">
        <v>1088</v>
      </c>
    </row>
    <row r="72" spans="1:8" x14ac:dyDescent="0.25">
      <c r="B72" t="s">
        <v>1073</v>
      </c>
      <c r="D72" s="2">
        <v>1</v>
      </c>
      <c r="E72" t="s">
        <v>1089</v>
      </c>
    </row>
    <row r="73" spans="1:8" x14ac:dyDescent="0.25">
      <c r="A73">
        <v>20091015</v>
      </c>
      <c r="B73" t="s">
        <v>1090</v>
      </c>
      <c r="C73" s="2">
        <v>1</v>
      </c>
      <c r="D73" s="2">
        <v>3</v>
      </c>
      <c r="E73" t="s">
        <v>1091</v>
      </c>
      <c r="G73" s="31" t="s">
        <v>863</v>
      </c>
      <c r="H73" s="2">
        <v>26</v>
      </c>
    </row>
    <row r="74" spans="1:8" x14ac:dyDescent="0.25">
      <c r="B74" t="s">
        <v>880</v>
      </c>
      <c r="D74" s="2">
        <v>3</v>
      </c>
      <c r="E74" t="s">
        <v>1092</v>
      </c>
      <c r="G74" s="31" t="s">
        <v>863</v>
      </c>
    </row>
    <row r="75" spans="1:8" x14ac:dyDescent="0.25">
      <c r="A75">
        <v>20091028</v>
      </c>
      <c r="B75" t="s">
        <v>1093</v>
      </c>
      <c r="D75" s="2">
        <v>1</v>
      </c>
      <c r="E75" t="s">
        <v>1094</v>
      </c>
      <c r="G75" s="31" t="s">
        <v>863</v>
      </c>
      <c r="H75" s="2">
        <v>62</v>
      </c>
    </row>
    <row r="76" spans="1:8" x14ac:dyDescent="0.25">
      <c r="B76" t="s">
        <v>1095</v>
      </c>
      <c r="D76" s="2">
        <v>1</v>
      </c>
      <c r="E76" t="s">
        <v>1096</v>
      </c>
      <c r="G76" s="31" t="s">
        <v>863</v>
      </c>
      <c r="H76" s="2">
        <v>15.8</v>
      </c>
    </row>
    <row r="77" spans="1:8" x14ac:dyDescent="0.25">
      <c r="B77" t="s">
        <v>1095</v>
      </c>
      <c r="D77" s="2">
        <v>1</v>
      </c>
      <c r="E77" t="s">
        <v>1097</v>
      </c>
      <c r="G77" s="31" t="s">
        <v>863</v>
      </c>
      <c r="H77" s="2">
        <v>16</v>
      </c>
    </row>
    <row r="78" spans="1:8" x14ac:dyDescent="0.25">
      <c r="B78" t="s">
        <v>1095</v>
      </c>
      <c r="D78" s="2">
        <v>1</v>
      </c>
      <c r="E78" t="s">
        <v>1098</v>
      </c>
      <c r="G78" s="31" t="s">
        <v>863</v>
      </c>
      <c r="H78" s="2">
        <v>3.2</v>
      </c>
    </row>
    <row r="79" spans="1:8" x14ac:dyDescent="0.25">
      <c r="B79" t="s">
        <v>1095</v>
      </c>
      <c r="D79" s="2">
        <v>1</v>
      </c>
      <c r="E79" t="s">
        <v>1099</v>
      </c>
      <c r="G79" s="31" t="s">
        <v>863</v>
      </c>
      <c r="H79" s="2">
        <v>3.5</v>
      </c>
    </row>
    <row r="80" spans="1:8" x14ac:dyDescent="0.25">
      <c r="B80" t="s">
        <v>1095</v>
      </c>
      <c r="D80" s="2">
        <v>1</v>
      </c>
      <c r="E80" t="s">
        <v>1100</v>
      </c>
      <c r="G80" s="31" t="s">
        <v>863</v>
      </c>
      <c r="H80" s="2">
        <v>38</v>
      </c>
    </row>
    <row r="81" spans="2:8" x14ac:dyDescent="0.25">
      <c r="B81" t="s">
        <v>1095</v>
      </c>
      <c r="D81" s="2">
        <v>1</v>
      </c>
      <c r="E81" t="s">
        <v>1101</v>
      </c>
      <c r="G81" s="31" t="s">
        <v>863</v>
      </c>
      <c r="H81" s="2">
        <v>16</v>
      </c>
    </row>
    <row r="82" spans="2:8" x14ac:dyDescent="0.25">
      <c r="B82" t="s">
        <v>1095</v>
      </c>
      <c r="D82" s="2">
        <v>1</v>
      </c>
      <c r="E82" t="s">
        <v>1102</v>
      </c>
      <c r="G82" s="31" t="s">
        <v>863</v>
      </c>
      <c r="H82" s="2">
        <v>8.8000000000000007</v>
      </c>
    </row>
    <row r="83" spans="2:8" x14ac:dyDescent="0.25">
      <c r="B83" t="s">
        <v>1095</v>
      </c>
      <c r="D83" s="2">
        <v>1</v>
      </c>
      <c r="E83" t="s">
        <v>1103</v>
      </c>
      <c r="G83" s="31" t="s">
        <v>863</v>
      </c>
      <c r="H83" s="2">
        <v>27</v>
      </c>
    </row>
    <row r="84" spans="2:8" x14ac:dyDescent="0.25">
      <c r="B84" t="s">
        <v>1095</v>
      </c>
      <c r="D84" s="2">
        <v>1</v>
      </c>
      <c r="E84" t="s">
        <v>1104</v>
      </c>
      <c r="G84" s="31" t="s">
        <v>863</v>
      </c>
      <c r="H84" s="2">
        <v>14</v>
      </c>
    </row>
    <row r="85" spans="2:8" x14ac:dyDescent="0.25">
      <c r="B85" t="s">
        <v>1095</v>
      </c>
      <c r="D85" s="2">
        <v>1</v>
      </c>
      <c r="E85" t="s">
        <v>1105</v>
      </c>
      <c r="G85" s="31" t="s">
        <v>863</v>
      </c>
      <c r="H85" s="2">
        <v>15</v>
      </c>
    </row>
    <row r="86" spans="2:8" x14ac:dyDescent="0.25">
      <c r="B86" t="s">
        <v>1095</v>
      </c>
      <c r="D86" s="2">
        <v>1</v>
      </c>
      <c r="E86" t="s">
        <v>1106</v>
      </c>
      <c r="G86" s="31" t="s">
        <v>863</v>
      </c>
      <c r="H86" s="2">
        <v>13.2</v>
      </c>
    </row>
    <row r="87" spans="2:8" x14ac:dyDescent="0.25">
      <c r="B87" t="s">
        <v>1095</v>
      </c>
      <c r="D87" s="2">
        <v>1</v>
      </c>
      <c r="E87" t="s">
        <v>1107</v>
      </c>
      <c r="G87" s="31" t="s">
        <v>863</v>
      </c>
      <c r="H87" s="2">
        <v>17.8</v>
      </c>
    </row>
    <row r="88" spans="2:8" x14ac:dyDescent="0.25">
      <c r="B88" t="s">
        <v>1095</v>
      </c>
      <c r="D88" s="2">
        <v>1</v>
      </c>
      <c r="E88" t="s">
        <v>1108</v>
      </c>
      <c r="G88" s="31" t="s">
        <v>863</v>
      </c>
      <c r="H88" s="2">
        <v>20</v>
      </c>
    </row>
    <row r="89" spans="2:8" x14ac:dyDescent="0.25">
      <c r="B89" t="s">
        <v>1095</v>
      </c>
      <c r="D89" s="2">
        <v>1</v>
      </c>
      <c r="E89" t="s">
        <v>1109</v>
      </c>
      <c r="G89" s="31" t="s">
        <v>863</v>
      </c>
      <c r="H89" s="2">
        <v>58</v>
      </c>
    </row>
    <row r="90" spans="2:8" x14ac:dyDescent="0.25">
      <c r="B90" t="s">
        <v>1095</v>
      </c>
      <c r="D90" s="2">
        <v>1</v>
      </c>
      <c r="E90" t="s">
        <v>1110</v>
      </c>
      <c r="G90" s="31" t="s">
        <v>863</v>
      </c>
      <c r="H90" s="2">
        <v>16.8</v>
      </c>
    </row>
    <row r="91" spans="2:8" x14ac:dyDescent="0.25">
      <c r="B91" t="s">
        <v>1095</v>
      </c>
      <c r="D91" s="2">
        <v>1</v>
      </c>
      <c r="E91" t="s">
        <v>1111</v>
      </c>
      <c r="G91" s="31" t="s">
        <v>863</v>
      </c>
      <c r="H91" s="2">
        <v>14.8</v>
      </c>
    </row>
    <row r="92" spans="2:8" x14ac:dyDescent="0.25">
      <c r="B92" t="s">
        <v>1095</v>
      </c>
      <c r="D92" s="2">
        <v>1</v>
      </c>
      <c r="E92" t="s">
        <v>1112</v>
      </c>
      <c r="G92" s="31" t="s">
        <v>863</v>
      </c>
      <c r="H92" s="2">
        <v>13</v>
      </c>
    </row>
    <row r="93" spans="2:8" x14ac:dyDescent="0.25">
      <c r="B93" t="s">
        <v>1095</v>
      </c>
      <c r="D93" s="2">
        <v>1</v>
      </c>
      <c r="E93" t="s">
        <v>1113</v>
      </c>
      <c r="G93" s="31" t="s">
        <v>863</v>
      </c>
      <c r="H93" s="2">
        <v>20</v>
      </c>
    </row>
    <row r="94" spans="2:8" x14ac:dyDescent="0.25">
      <c r="B94" t="s">
        <v>1095</v>
      </c>
      <c r="D94" s="2">
        <v>1</v>
      </c>
      <c r="E94" t="s">
        <v>1114</v>
      </c>
      <c r="G94" s="31" t="s">
        <v>863</v>
      </c>
      <c r="H94" s="2">
        <v>15</v>
      </c>
    </row>
    <row r="95" spans="2:8" x14ac:dyDescent="0.25">
      <c r="B95" t="s">
        <v>1095</v>
      </c>
      <c r="D95" s="2">
        <v>1</v>
      </c>
      <c r="E95" t="s">
        <v>1115</v>
      </c>
      <c r="G95" s="31" t="s">
        <v>863</v>
      </c>
      <c r="H95" s="2">
        <v>24</v>
      </c>
    </row>
    <row r="96" spans="2:8" x14ac:dyDescent="0.25">
      <c r="B96" t="s">
        <v>1116</v>
      </c>
      <c r="D96" s="2">
        <v>3</v>
      </c>
      <c r="E96" t="s">
        <v>1117</v>
      </c>
      <c r="G96" s="31" t="s">
        <v>863</v>
      </c>
    </row>
    <row r="97" spans="1:8" x14ac:dyDescent="0.25">
      <c r="B97" t="s">
        <v>1118</v>
      </c>
      <c r="D97" s="2">
        <v>1</v>
      </c>
      <c r="E97" t="s">
        <v>1119</v>
      </c>
      <c r="G97" s="31" t="s">
        <v>863</v>
      </c>
      <c r="H97" s="2">
        <v>13</v>
      </c>
    </row>
    <row r="98" spans="1:8" x14ac:dyDescent="0.25">
      <c r="B98" t="s">
        <v>1118</v>
      </c>
      <c r="D98" s="2">
        <v>1</v>
      </c>
      <c r="E98" t="s">
        <v>1120</v>
      </c>
      <c r="G98" s="31" t="s">
        <v>863</v>
      </c>
      <c r="H98" s="2">
        <v>38</v>
      </c>
    </row>
    <row r="99" spans="1:8" x14ac:dyDescent="0.25">
      <c r="B99" t="s">
        <v>1121</v>
      </c>
      <c r="D99" s="2">
        <v>1</v>
      </c>
      <c r="E99" t="s">
        <v>1122</v>
      </c>
      <c r="G99" s="31" t="s">
        <v>863</v>
      </c>
      <c r="H99" s="2">
        <v>42</v>
      </c>
    </row>
    <row r="100" spans="1:8" x14ac:dyDescent="0.25">
      <c r="B100" t="s">
        <v>1123</v>
      </c>
      <c r="D100" s="2">
        <v>2</v>
      </c>
      <c r="E100" t="s">
        <v>1124</v>
      </c>
      <c r="G100" s="31" t="s">
        <v>863</v>
      </c>
      <c r="H100" s="2">
        <v>60</v>
      </c>
    </row>
    <row r="101" spans="1:8" x14ac:dyDescent="0.25">
      <c r="B101" t="s">
        <v>1125</v>
      </c>
      <c r="D101" s="2">
        <v>1</v>
      </c>
      <c r="E101" t="s">
        <v>1126</v>
      </c>
      <c r="G101" s="31" t="s">
        <v>863</v>
      </c>
      <c r="H101" s="2">
        <v>0</v>
      </c>
    </row>
    <row r="102" spans="1:8" x14ac:dyDescent="0.25">
      <c r="B102" t="s">
        <v>1127</v>
      </c>
      <c r="C102" s="2">
        <v>1</v>
      </c>
      <c r="D102" s="2">
        <v>1</v>
      </c>
      <c r="E102" t="s">
        <v>1128</v>
      </c>
      <c r="G102" s="31" t="s">
        <v>863</v>
      </c>
      <c r="H102" s="2">
        <v>25</v>
      </c>
    </row>
    <row r="103" spans="1:8" x14ac:dyDescent="0.25">
      <c r="A103">
        <v>20091029</v>
      </c>
      <c r="B103" t="s">
        <v>1129</v>
      </c>
      <c r="D103" s="2">
        <v>1</v>
      </c>
      <c r="E103" t="s">
        <v>1130</v>
      </c>
      <c r="G103" s="31" t="s">
        <v>863</v>
      </c>
      <c r="H103" s="2">
        <v>44</v>
      </c>
    </row>
    <row r="104" spans="1:8" x14ac:dyDescent="0.25">
      <c r="B104" t="s">
        <v>1129</v>
      </c>
      <c r="D104" s="2">
        <v>1</v>
      </c>
      <c r="E104" t="s">
        <v>1131</v>
      </c>
      <c r="G104" s="31" t="s">
        <v>863</v>
      </c>
      <c r="H104" s="2">
        <v>44</v>
      </c>
    </row>
    <row r="105" spans="1:8" x14ac:dyDescent="0.25">
      <c r="A105">
        <v>20091102</v>
      </c>
      <c r="B105" t="s">
        <v>1132</v>
      </c>
      <c r="D105" s="2">
        <v>1</v>
      </c>
      <c r="E105" t="s">
        <v>1133</v>
      </c>
      <c r="G105" s="31" t="s">
        <v>863</v>
      </c>
      <c r="H105" s="2">
        <v>80</v>
      </c>
    </row>
    <row r="106" spans="1:8" x14ac:dyDescent="0.25">
      <c r="B106" t="s">
        <v>1132</v>
      </c>
      <c r="D106" s="2">
        <v>1</v>
      </c>
      <c r="E106" t="s">
        <v>1134</v>
      </c>
      <c r="G106" s="31" t="s">
        <v>863</v>
      </c>
      <c r="H106" s="2">
        <v>80</v>
      </c>
    </row>
    <row r="107" spans="1:8" x14ac:dyDescent="0.25">
      <c r="B107" t="s">
        <v>1132</v>
      </c>
      <c r="D107" s="2">
        <v>1</v>
      </c>
      <c r="E107" t="s">
        <v>1135</v>
      </c>
      <c r="G107" s="31" t="s">
        <v>863</v>
      </c>
      <c r="H107" s="2">
        <v>98</v>
      </c>
    </row>
    <row r="108" spans="1:8" x14ac:dyDescent="0.25">
      <c r="B108" t="s">
        <v>1132</v>
      </c>
      <c r="D108" s="2">
        <v>1</v>
      </c>
      <c r="E108" t="s">
        <v>1136</v>
      </c>
      <c r="G108" s="31" t="s">
        <v>863</v>
      </c>
      <c r="H108" s="2">
        <v>180</v>
      </c>
    </row>
    <row r="109" spans="1:8" x14ac:dyDescent="0.25">
      <c r="B109" t="s">
        <v>1132</v>
      </c>
      <c r="D109" s="2">
        <v>1</v>
      </c>
      <c r="E109" t="s">
        <v>1137</v>
      </c>
      <c r="G109" s="31" t="s">
        <v>863</v>
      </c>
      <c r="H109" s="2">
        <v>130</v>
      </c>
    </row>
    <row r="110" spans="1:8" x14ac:dyDescent="0.25">
      <c r="A110">
        <v>20091102</v>
      </c>
      <c r="B110" t="s">
        <v>1138</v>
      </c>
      <c r="D110" s="2">
        <v>2</v>
      </c>
      <c r="E110" t="s">
        <v>1139</v>
      </c>
      <c r="G110" s="31"/>
      <c r="H110" s="2">
        <v>30</v>
      </c>
    </row>
    <row r="111" spans="1:8" x14ac:dyDescent="0.25">
      <c r="B111" t="s">
        <v>1138</v>
      </c>
      <c r="D111" s="2">
        <v>1</v>
      </c>
      <c r="E111" t="s">
        <v>1140</v>
      </c>
      <c r="G111" s="31"/>
      <c r="H111" s="2">
        <v>30</v>
      </c>
    </row>
    <row r="112" spans="1:8" x14ac:dyDescent="0.25">
      <c r="B112" t="s">
        <v>1138</v>
      </c>
      <c r="D112" s="2">
        <v>1</v>
      </c>
      <c r="E112" t="s">
        <v>1141</v>
      </c>
      <c r="G112" s="31"/>
      <c r="H112" s="2">
        <v>30</v>
      </c>
    </row>
    <row r="113" spans="1:8" x14ac:dyDescent="0.25">
      <c r="B113" t="s">
        <v>1138</v>
      </c>
      <c r="D113" s="2">
        <v>1</v>
      </c>
      <c r="E113" t="s">
        <v>1142</v>
      </c>
      <c r="G113" s="31"/>
      <c r="H113" s="2">
        <v>30</v>
      </c>
    </row>
    <row r="114" spans="1:8" x14ac:dyDescent="0.25">
      <c r="A114">
        <v>20091102</v>
      </c>
      <c r="B114" t="s">
        <v>1138</v>
      </c>
      <c r="D114" s="2">
        <v>1</v>
      </c>
      <c r="E114" t="s">
        <v>1143</v>
      </c>
      <c r="G114" s="31" t="s">
        <v>863</v>
      </c>
      <c r="H114" s="2">
        <v>39</v>
      </c>
    </row>
    <row r="115" spans="1:8" x14ac:dyDescent="0.25">
      <c r="B115" t="s">
        <v>1138</v>
      </c>
      <c r="D115" s="2">
        <v>1</v>
      </c>
      <c r="E115" t="s">
        <v>1144</v>
      </c>
      <c r="G115" s="31" t="s">
        <v>863</v>
      </c>
      <c r="H115" s="2">
        <v>49.8</v>
      </c>
    </row>
    <row r="116" spans="1:8" x14ac:dyDescent="0.25">
      <c r="B116" t="s">
        <v>1138</v>
      </c>
      <c r="D116" s="2">
        <v>1</v>
      </c>
      <c r="E116" t="s">
        <v>1145</v>
      </c>
      <c r="G116" s="31" t="s">
        <v>863</v>
      </c>
      <c r="H116" s="2">
        <v>46</v>
      </c>
    </row>
    <row r="117" spans="1:8" x14ac:dyDescent="0.25">
      <c r="B117" t="s">
        <v>1138</v>
      </c>
      <c r="D117" s="2">
        <v>1</v>
      </c>
      <c r="E117" t="s">
        <v>1146</v>
      </c>
      <c r="G117" s="31" t="s">
        <v>863</v>
      </c>
      <c r="H117" s="2">
        <v>49</v>
      </c>
    </row>
    <row r="118" spans="1:8" x14ac:dyDescent="0.25">
      <c r="B118" t="s">
        <v>1138</v>
      </c>
      <c r="D118" s="2">
        <v>1</v>
      </c>
      <c r="E118" t="s">
        <v>1147</v>
      </c>
      <c r="G118" s="31" t="s">
        <v>863</v>
      </c>
      <c r="H118" s="2">
        <v>29</v>
      </c>
    </row>
    <row r="119" spans="1:8" x14ac:dyDescent="0.25">
      <c r="B119" t="s">
        <v>1138</v>
      </c>
      <c r="D119" s="2">
        <v>1</v>
      </c>
      <c r="E119" t="s">
        <v>1148</v>
      </c>
      <c r="G119" s="31" t="s">
        <v>863</v>
      </c>
      <c r="H119" s="2">
        <v>15</v>
      </c>
    </row>
    <row r="120" spans="1:8" x14ac:dyDescent="0.25">
      <c r="B120" t="s">
        <v>1138</v>
      </c>
      <c r="D120" s="2">
        <v>1</v>
      </c>
      <c r="E120" t="s">
        <v>1149</v>
      </c>
      <c r="G120" s="31" t="s">
        <v>863</v>
      </c>
      <c r="H120" s="2">
        <v>19</v>
      </c>
    </row>
    <row r="121" spans="1:8" x14ac:dyDescent="0.25">
      <c r="B121" t="s">
        <v>1138</v>
      </c>
      <c r="D121" s="2">
        <v>1</v>
      </c>
      <c r="E121" t="s">
        <v>1150</v>
      </c>
      <c r="G121" s="31" t="s">
        <v>863</v>
      </c>
      <c r="H121" s="2">
        <v>25</v>
      </c>
    </row>
    <row r="122" spans="1:8" x14ac:dyDescent="0.25">
      <c r="B122" t="s">
        <v>1138</v>
      </c>
      <c r="D122" s="2">
        <v>1</v>
      </c>
      <c r="E122" t="s">
        <v>1151</v>
      </c>
      <c r="G122" s="31" t="s">
        <v>863</v>
      </c>
      <c r="H122" s="2">
        <v>28</v>
      </c>
    </row>
    <row r="123" spans="1:8" x14ac:dyDescent="0.25">
      <c r="B123" t="s">
        <v>1138</v>
      </c>
      <c r="D123" s="2">
        <v>1</v>
      </c>
      <c r="E123" t="s">
        <v>1152</v>
      </c>
      <c r="G123" s="31" t="s">
        <v>863</v>
      </c>
      <c r="H123" s="2">
        <v>9.8000000000000007</v>
      </c>
    </row>
    <row r="124" spans="1:8" x14ac:dyDescent="0.25">
      <c r="B124" t="s">
        <v>1138</v>
      </c>
      <c r="D124" s="2">
        <v>1</v>
      </c>
      <c r="E124" t="s">
        <v>1153</v>
      </c>
      <c r="G124" s="31" t="s">
        <v>863</v>
      </c>
      <c r="H124" s="2">
        <v>7.85</v>
      </c>
    </row>
    <row r="125" spans="1:8" x14ac:dyDescent="0.25">
      <c r="B125" t="s">
        <v>1138</v>
      </c>
      <c r="D125" s="2">
        <v>1</v>
      </c>
      <c r="E125" t="s">
        <v>1154</v>
      </c>
      <c r="G125" s="31" t="s">
        <v>863</v>
      </c>
      <c r="H125" s="2">
        <v>13.6</v>
      </c>
    </row>
    <row r="126" spans="1:8" x14ac:dyDescent="0.25">
      <c r="B126" t="s">
        <v>1138</v>
      </c>
      <c r="D126" s="2">
        <v>1</v>
      </c>
      <c r="E126" t="s">
        <v>1155</v>
      </c>
      <c r="G126" s="31" t="s">
        <v>863</v>
      </c>
      <c r="H126" s="2">
        <v>10</v>
      </c>
    </row>
    <row r="127" spans="1:8" x14ac:dyDescent="0.25">
      <c r="B127" t="s">
        <v>1138</v>
      </c>
      <c r="D127" s="2">
        <v>1</v>
      </c>
      <c r="E127" t="s">
        <v>1156</v>
      </c>
      <c r="G127" s="31" t="s">
        <v>863</v>
      </c>
      <c r="H127" s="2">
        <v>9.5</v>
      </c>
    </row>
    <row r="128" spans="1:8" x14ac:dyDescent="0.25">
      <c r="B128" t="s">
        <v>1138</v>
      </c>
      <c r="D128" s="2">
        <v>1</v>
      </c>
      <c r="E128" t="s">
        <v>1157</v>
      </c>
      <c r="G128" s="31" t="s">
        <v>863</v>
      </c>
      <c r="H128" s="2">
        <v>20</v>
      </c>
    </row>
    <row r="129" spans="2:8" x14ac:dyDescent="0.25">
      <c r="B129" t="s">
        <v>1138</v>
      </c>
      <c r="D129" s="2">
        <v>1</v>
      </c>
      <c r="E129" t="s">
        <v>1158</v>
      </c>
      <c r="G129" s="31" t="s">
        <v>863</v>
      </c>
      <c r="H129" s="2">
        <v>24</v>
      </c>
    </row>
    <row r="130" spans="2:8" x14ac:dyDescent="0.25">
      <c r="B130" t="s">
        <v>1138</v>
      </c>
      <c r="D130" s="2">
        <v>1</v>
      </c>
      <c r="E130" t="s">
        <v>1159</v>
      </c>
      <c r="G130" s="31" t="s">
        <v>863</v>
      </c>
      <c r="H130" s="2">
        <v>25.15</v>
      </c>
    </row>
    <row r="131" spans="2:8" x14ac:dyDescent="0.25">
      <c r="B131" t="s">
        <v>1138</v>
      </c>
      <c r="D131" s="2">
        <v>1</v>
      </c>
      <c r="E131" t="s">
        <v>1160</v>
      </c>
      <c r="G131" s="31" t="s">
        <v>863</v>
      </c>
      <c r="H131" s="2">
        <v>3.1</v>
      </c>
    </row>
    <row r="132" spans="2:8" x14ac:dyDescent="0.25">
      <c r="B132" t="s">
        <v>1138</v>
      </c>
      <c r="D132" s="2">
        <v>1</v>
      </c>
      <c r="E132" t="s">
        <v>1161</v>
      </c>
      <c r="G132" s="31" t="s">
        <v>863</v>
      </c>
      <c r="H132" s="2">
        <v>21</v>
      </c>
    </row>
    <row r="133" spans="2:8" x14ac:dyDescent="0.25">
      <c r="B133" t="s">
        <v>1138</v>
      </c>
      <c r="D133" s="2">
        <v>1</v>
      </c>
      <c r="E133" t="s">
        <v>1162</v>
      </c>
      <c r="G133" s="31" t="s">
        <v>863</v>
      </c>
      <c r="H133" s="2">
        <v>8.8000000000000007</v>
      </c>
    </row>
    <row r="134" spans="2:8" x14ac:dyDescent="0.25">
      <c r="B134" t="s">
        <v>1138</v>
      </c>
      <c r="D134" s="2">
        <v>1</v>
      </c>
      <c r="E134" t="s">
        <v>1163</v>
      </c>
      <c r="G134" s="31" t="s">
        <v>863</v>
      </c>
      <c r="H134" s="2">
        <v>15</v>
      </c>
    </row>
    <row r="135" spans="2:8" x14ac:dyDescent="0.25">
      <c r="B135" t="s">
        <v>1138</v>
      </c>
      <c r="D135" s="2">
        <v>1</v>
      </c>
      <c r="E135" t="s">
        <v>1164</v>
      </c>
      <c r="G135" s="31" t="s">
        <v>863</v>
      </c>
      <c r="H135" s="2">
        <v>15</v>
      </c>
    </row>
    <row r="136" spans="2:8" x14ac:dyDescent="0.25">
      <c r="B136" t="s">
        <v>1138</v>
      </c>
      <c r="D136" s="2">
        <v>1</v>
      </c>
      <c r="E136" t="s">
        <v>1165</v>
      </c>
      <c r="G136" s="31" t="s">
        <v>863</v>
      </c>
      <c r="H136" s="2">
        <v>18</v>
      </c>
    </row>
    <row r="137" spans="2:8" x14ac:dyDescent="0.25">
      <c r="B137" t="s">
        <v>1138</v>
      </c>
      <c r="D137" s="2">
        <v>1</v>
      </c>
      <c r="E137" t="s">
        <v>1166</v>
      </c>
      <c r="G137" s="31" t="s">
        <v>863</v>
      </c>
      <c r="H137" s="2">
        <v>20</v>
      </c>
    </row>
    <row r="138" spans="2:8" x14ac:dyDescent="0.25">
      <c r="B138" t="s">
        <v>1138</v>
      </c>
      <c r="D138" s="2">
        <v>1</v>
      </c>
      <c r="E138" t="s">
        <v>1167</v>
      </c>
      <c r="G138" s="31" t="s">
        <v>863</v>
      </c>
      <c r="H138" s="2">
        <v>30</v>
      </c>
    </row>
    <row r="139" spans="2:8" x14ac:dyDescent="0.25">
      <c r="B139" t="s">
        <v>1138</v>
      </c>
      <c r="D139" s="2">
        <v>1</v>
      </c>
      <c r="E139" t="s">
        <v>1168</v>
      </c>
      <c r="G139" s="31" t="s">
        <v>863</v>
      </c>
      <c r="H139" s="2">
        <v>40</v>
      </c>
    </row>
    <row r="140" spans="2:8" x14ac:dyDescent="0.25">
      <c r="B140" t="s">
        <v>1138</v>
      </c>
      <c r="D140" s="2">
        <v>1</v>
      </c>
      <c r="E140" t="s">
        <v>1169</v>
      </c>
      <c r="G140" s="31" t="s">
        <v>863</v>
      </c>
      <c r="H140" s="2">
        <v>18.7</v>
      </c>
    </row>
    <row r="141" spans="2:8" x14ac:dyDescent="0.25">
      <c r="B141" t="s">
        <v>1138</v>
      </c>
      <c r="D141" s="2">
        <v>1</v>
      </c>
      <c r="E141" t="s">
        <v>1170</v>
      </c>
      <c r="G141" s="31" t="s">
        <v>863</v>
      </c>
      <c r="H141" s="2">
        <v>15</v>
      </c>
    </row>
    <row r="142" spans="2:8" x14ac:dyDescent="0.25">
      <c r="B142" t="s">
        <v>1138</v>
      </c>
      <c r="D142" s="2">
        <v>1</v>
      </c>
      <c r="E142" t="s">
        <v>1171</v>
      </c>
      <c r="G142" s="31" t="s">
        <v>863</v>
      </c>
      <c r="H142" s="2">
        <v>45</v>
      </c>
    </row>
    <row r="143" spans="2:8" x14ac:dyDescent="0.25">
      <c r="B143" t="s">
        <v>1138</v>
      </c>
      <c r="D143" s="2">
        <v>1</v>
      </c>
      <c r="E143" t="s">
        <v>1172</v>
      </c>
      <c r="G143" s="31" t="s">
        <v>863</v>
      </c>
      <c r="H143" s="2">
        <v>12</v>
      </c>
    </row>
    <row r="144" spans="2:8" x14ac:dyDescent="0.25">
      <c r="B144" t="s">
        <v>1138</v>
      </c>
      <c r="D144" s="2">
        <v>1</v>
      </c>
      <c r="E144" t="s">
        <v>1173</v>
      </c>
      <c r="G144" s="31" t="s">
        <v>863</v>
      </c>
      <c r="H144" s="2">
        <v>12</v>
      </c>
    </row>
    <row r="145" spans="2:8" x14ac:dyDescent="0.25">
      <c r="B145" t="s">
        <v>1138</v>
      </c>
      <c r="D145" s="2">
        <v>1</v>
      </c>
      <c r="E145" t="s">
        <v>1174</v>
      </c>
      <c r="G145" s="31" t="s">
        <v>863</v>
      </c>
      <c r="H145" s="2">
        <v>6.8</v>
      </c>
    </row>
    <row r="146" spans="2:8" x14ac:dyDescent="0.25">
      <c r="B146" t="s">
        <v>1138</v>
      </c>
      <c r="D146" s="2">
        <v>1</v>
      </c>
      <c r="E146" t="s">
        <v>1175</v>
      </c>
      <c r="G146" s="31" t="s">
        <v>863</v>
      </c>
      <c r="H146" s="2">
        <v>19</v>
      </c>
    </row>
    <row r="147" spans="2:8" x14ac:dyDescent="0.25">
      <c r="B147" t="s">
        <v>1138</v>
      </c>
      <c r="D147" s="2">
        <v>1</v>
      </c>
      <c r="E147" t="s">
        <v>1176</v>
      </c>
      <c r="G147" s="31" t="s">
        <v>863</v>
      </c>
      <c r="H147" s="2">
        <v>18</v>
      </c>
    </row>
    <row r="148" spans="2:8" x14ac:dyDescent="0.25">
      <c r="B148" t="s">
        <v>1138</v>
      </c>
      <c r="D148" s="2">
        <v>1</v>
      </c>
      <c r="E148" t="s">
        <v>1177</v>
      </c>
      <c r="G148" s="31" t="s">
        <v>863</v>
      </c>
      <c r="H148" s="2">
        <v>11</v>
      </c>
    </row>
    <row r="149" spans="2:8" x14ac:dyDescent="0.25">
      <c r="B149" t="s">
        <v>1138</v>
      </c>
      <c r="D149" s="2">
        <v>1</v>
      </c>
      <c r="E149" t="s">
        <v>1178</v>
      </c>
      <c r="G149" s="31" t="s">
        <v>863</v>
      </c>
      <c r="H149" s="2">
        <v>8.5</v>
      </c>
    </row>
    <row r="150" spans="2:8" x14ac:dyDescent="0.25">
      <c r="B150" t="s">
        <v>1138</v>
      </c>
      <c r="D150" s="2">
        <v>1</v>
      </c>
      <c r="E150" t="s">
        <v>1179</v>
      </c>
      <c r="G150" s="31" t="s">
        <v>863</v>
      </c>
      <c r="H150" s="2">
        <v>8.5</v>
      </c>
    </row>
    <row r="151" spans="2:8" x14ac:dyDescent="0.25">
      <c r="B151" t="s">
        <v>1138</v>
      </c>
      <c r="D151" s="2">
        <v>1</v>
      </c>
      <c r="E151" t="s">
        <v>1180</v>
      </c>
      <c r="G151" s="31" t="s">
        <v>863</v>
      </c>
      <c r="H151" s="2">
        <v>15</v>
      </c>
    </row>
    <row r="152" spans="2:8" x14ac:dyDescent="0.25">
      <c r="B152" t="s">
        <v>1138</v>
      </c>
      <c r="D152" s="2">
        <v>1</v>
      </c>
      <c r="E152" t="s">
        <v>1181</v>
      </c>
      <c r="G152" s="31" t="s">
        <v>863</v>
      </c>
      <c r="H152" s="2">
        <v>15.2</v>
      </c>
    </row>
    <row r="153" spans="2:8" x14ac:dyDescent="0.25">
      <c r="B153" t="s">
        <v>1138</v>
      </c>
      <c r="D153" s="2">
        <v>1</v>
      </c>
      <c r="E153" t="s">
        <v>1182</v>
      </c>
      <c r="G153" s="31" t="s">
        <v>863</v>
      </c>
      <c r="H153" s="2">
        <v>3.6</v>
      </c>
    </row>
    <row r="154" spans="2:8" x14ac:dyDescent="0.25">
      <c r="B154" t="s">
        <v>1138</v>
      </c>
      <c r="D154" s="2">
        <v>1</v>
      </c>
      <c r="E154" t="s">
        <v>1183</v>
      </c>
      <c r="G154" s="31" t="s">
        <v>863</v>
      </c>
      <c r="H154" s="2">
        <v>6.5</v>
      </c>
    </row>
    <row r="155" spans="2:8" x14ac:dyDescent="0.25">
      <c r="B155" t="s">
        <v>1138</v>
      </c>
      <c r="D155" s="2">
        <v>1</v>
      </c>
      <c r="E155" t="s">
        <v>1184</v>
      </c>
      <c r="G155" s="31" t="s">
        <v>863</v>
      </c>
      <c r="H155" s="2">
        <v>9.8000000000000007</v>
      </c>
    </row>
    <row r="156" spans="2:8" x14ac:dyDescent="0.25">
      <c r="B156" t="s">
        <v>1138</v>
      </c>
      <c r="D156" s="2">
        <v>1</v>
      </c>
      <c r="E156" t="s">
        <v>1185</v>
      </c>
      <c r="G156" s="31" t="s">
        <v>863</v>
      </c>
      <c r="H156" s="2">
        <v>3.6</v>
      </c>
    </row>
    <row r="157" spans="2:8" x14ac:dyDescent="0.25">
      <c r="B157" t="s">
        <v>1138</v>
      </c>
      <c r="D157" s="2">
        <v>1</v>
      </c>
      <c r="E157" t="s">
        <v>1186</v>
      </c>
      <c r="G157" s="31" t="s">
        <v>863</v>
      </c>
      <c r="H157" s="2">
        <v>7</v>
      </c>
    </row>
    <row r="158" spans="2:8" x14ac:dyDescent="0.25">
      <c r="B158" t="s">
        <v>1138</v>
      </c>
      <c r="D158" s="2">
        <v>1</v>
      </c>
      <c r="E158" t="s">
        <v>1187</v>
      </c>
      <c r="G158" s="31" t="s">
        <v>863</v>
      </c>
      <c r="H158" s="2">
        <v>3.6</v>
      </c>
    </row>
    <row r="159" spans="2:8" x14ac:dyDescent="0.25">
      <c r="B159" t="s">
        <v>1138</v>
      </c>
      <c r="D159" s="2">
        <v>1</v>
      </c>
      <c r="E159" t="s">
        <v>1188</v>
      </c>
      <c r="G159" s="31" t="s">
        <v>863</v>
      </c>
      <c r="H159" s="2">
        <v>3.6</v>
      </c>
    </row>
    <row r="160" spans="2:8" x14ac:dyDescent="0.25">
      <c r="B160" t="s">
        <v>1138</v>
      </c>
      <c r="D160" s="2">
        <v>1</v>
      </c>
      <c r="E160" t="s">
        <v>1189</v>
      </c>
      <c r="G160" s="31" t="s">
        <v>863</v>
      </c>
      <c r="H160" s="2">
        <v>3.6</v>
      </c>
    </row>
    <row r="161" spans="2:8" x14ac:dyDescent="0.25">
      <c r="B161" t="s">
        <v>1138</v>
      </c>
      <c r="D161" s="2">
        <v>1</v>
      </c>
      <c r="E161" t="s">
        <v>1190</v>
      </c>
      <c r="G161" s="31" t="s">
        <v>863</v>
      </c>
      <c r="H161" s="2">
        <v>15.4</v>
      </c>
    </row>
    <row r="162" spans="2:8" x14ac:dyDescent="0.25">
      <c r="B162" t="s">
        <v>1138</v>
      </c>
      <c r="D162" s="2">
        <v>1</v>
      </c>
      <c r="E162" t="s">
        <v>1191</v>
      </c>
      <c r="G162" s="31" t="s">
        <v>863</v>
      </c>
      <c r="H162" s="2">
        <v>18</v>
      </c>
    </row>
    <row r="163" spans="2:8" x14ac:dyDescent="0.25">
      <c r="B163" t="s">
        <v>1138</v>
      </c>
      <c r="D163" s="2">
        <v>1</v>
      </c>
      <c r="E163" t="s">
        <v>1192</v>
      </c>
      <c r="G163" s="31" t="s">
        <v>863</v>
      </c>
      <c r="H163" s="2">
        <v>18</v>
      </c>
    </row>
    <row r="164" spans="2:8" x14ac:dyDescent="0.25">
      <c r="B164" t="s">
        <v>1138</v>
      </c>
      <c r="D164" s="2">
        <v>1</v>
      </c>
      <c r="E164" t="s">
        <v>1193</v>
      </c>
      <c r="G164" s="31" t="s">
        <v>863</v>
      </c>
      <c r="H164" s="2">
        <v>24</v>
      </c>
    </row>
    <row r="165" spans="2:8" x14ac:dyDescent="0.25">
      <c r="B165" t="s">
        <v>1138</v>
      </c>
      <c r="D165" s="2">
        <v>1</v>
      </c>
      <c r="E165" t="s">
        <v>1194</v>
      </c>
      <c r="G165" s="31" t="s">
        <v>863</v>
      </c>
      <c r="H165" s="2">
        <v>15.8</v>
      </c>
    </row>
    <row r="166" spans="2:8" x14ac:dyDescent="0.25">
      <c r="B166" t="s">
        <v>1138</v>
      </c>
      <c r="D166" s="2">
        <v>1</v>
      </c>
      <c r="E166" t="s">
        <v>1195</v>
      </c>
      <c r="G166" s="31" t="s">
        <v>863</v>
      </c>
      <c r="H166" s="2">
        <v>0.8</v>
      </c>
    </row>
    <row r="167" spans="2:8" x14ac:dyDescent="0.25">
      <c r="B167" t="s">
        <v>1138</v>
      </c>
      <c r="D167" s="2">
        <v>1</v>
      </c>
      <c r="E167" t="s">
        <v>1196</v>
      </c>
      <c r="G167" s="31" t="s">
        <v>863</v>
      </c>
      <c r="H167" s="2">
        <v>16</v>
      </c>
    </row>
    <row r="168" spans="2:8" x14ac:dyDescent="0.25">
      <c r="B168" t="s">
        <v>1138</v>
      </c>
      <c r="D168" s="2">
        <v>1</v>
      </c>
      <c r="E168" t="s">
        <v>1197</v>
      </c>
      <c r="G168" s="31" t="s">
        <v>863</v>
      </c>
      <c r="H168" s="2">
        <v>10</v>
      </c>
    </row>
    <row r="169" spans="2:8" x14ac:dyDescent="0.25">
      <c r="B169" t="s">
        <v>1138</v>
      </c>
      <c r="D169" s="2">
        <v>1</v>
      </c>
      <c r="E169" t="s">
        <v>1198</v>
      </c>
      <c r="G169" s="31" t="s">
        <v>863</v>
      </c>
      <c r="H169" s="2">
        <v>16.8</v>
      </c>
    </row>
    <row r="170" spans="2:8" x14ac:dyDescent="0.25">
      <c r="B170" t="s">
        <v>1138</v>
      </c>
      <c r="D170" s="2">
        <v>1</v>
      </c>
      <c r="E170" t="s">
        <v>1199</v>
      </c>
      <c r="G170" s="31" t="s">
        <v>863</v>
      </c>
      <c r="H170" s="2">
        <v>32</v>
      </c>
    </row>
    <row r="171" spans="2:8" x14ac:dyDescent="0.25">
      <c r="B171" t="s">
        <v>1138</v>
      </c>
      <c r="D171" s="2">
        <v>1</v>
      </c>
      <c r="E171" t="s">
        <v>1200</v>
      </c>
      <c r="G171" s="31" t="s">
        <v>863</v>
      </c>
      <c r="H171" s="2">
        <v>28</v>
      </c>
    </row>
    <row r="172" spans="2:8" x14ac:dyDescent="0.25">
      <c r="B172" t="s">
        <v>1138</v>
      </c>
      <c r="D172" s="2">
        <v>1</v>
      </c>
      <c r="E172" t="s">
        <v>1201</v>
      </c>
      <c r="G172" s="31" t="s">
        <v>863</v>
      </c>
      <c r="H172" s="2">
        <v>32</v>
      </c>
    </row>
    <row r="173" spans="2:8" x14ac:dyDescent="0.25">
      <c r="B173" t="s">
        <v>1138</v>
      </c>
      <c r="D173" s="2">
        <v>1</v>
      </c>
      <c r="E173" t="s">
        <v>1202</v>
      </c>
      <c r="G173" s="31" t="s">
        <v>863</v>
      </c>
      <c r="H173" s="2">
        <v>12</v>
      </c>
    </row>
    <row r="174" spans="2:8" x14ac:dyDescent="0.25">
      <c r="B174" t="s">
        <v>1138</v>
      </c>
      <c r="D174" s="2">
        <v>1</v>
      </c>
      <c r="E174" t="s">
        <v>1203</v>
      </c>
      <c r="G174" s="31" t="s">
        <v>863</v>
      </c>
      <c r="H174" s="2">
        <v>24</v>
      </c>
    </row>
    <row r="175" spans="2:8" x14ac:dyDescent="0.25">
      <c r="B175" t="s">
        <v>1138</v>
      </c>
      <c r="D175" s="2">
        <v>1</v>
      </c>
      <c r="E175" t="s">
        <v>1204</v>
      </c>
      <c r="G175" s="31" t="s">
        <v>863</v>
      </c>
      <c r="H175" s="2">
        <v>42</v>
      </c>
    </row>
    <row r="176" spans="2:8" x14ac:dyDescent="0.25">
      <c r="B176" t="s">
        <v>1138</v>
      </c>
      <c r="D176" s="2">
        <v>1</v>
      </c>
      <c r="E176" t="s">
        <v>1205</v>
      </c>
      <c r="G176" s="31" t="s">
        <v>863</v>
      </c>
      <c r="H176" s="2">
        <v>60</v>
      </c>
    </row>
    <row r="177" spans="2:8" x14ac:dyDescent="0.25">
      <c r="B177" t="s">
        <v>1138</v>
      </c>
      <c r="D177" s="2">
        <v>1</v>
      </c>
      <c r="E177" t="s">
        <v>1206</v>
      </c>
      <c r="G177" s="31" t="s">
        <v>863</v>
      </c>
      <c r="H177" s="2">
        <v>28</v>
      </c>
    </row>
    <row r="178" spans="2:8" x14ac:dyDescent="0.25">
      <c r="B178" t="s">
        <v>1138</v>
      </c>
      <c r="D178" s="2">
        <v>1</v>
      </c>
      <c r="E178" t="s">
        <v>1207</v>
      </c>
      <c r="G178" s="31" t="s">
        <v>863</v>
      </c>
      <c r="H178" s="2">
        <v>25</v>
      </c>
    </row>
    <row r="179" spans="2:8" x14ac:dyDescent="0.25">
      <c r="B179" t="s">
        <v>1138</v>
      </c>
      <c r="D179" s="2">
        <v>1</v>
      </c>
      <c r="E179" t="s">
        <v>1208</v>
      </c>
      <c r="G179" s="31" t="s">
        <v>863</v>
      </c>
      <c r="H179" s="2">
        <v>25</v>
      </c>
    </row>
    <row r="180" spans="2:8" x14ac:dyDescent="0.25">
      <c r="B180" t="s">
        <v>1138</v>
      </c>
      <c r="D180" s="2">
        <v>1</v>
      </c>
      <c r="E180" t="s">
        <v>1209</v>
      </c>
    </row>
    <row r="181" spans="2:8" x14ac:dyDescent="0.25">
      <c r="B181" t="s">
        <v>1138</v>
      </c>
      <c r="D181" s="2">
        <v>1</v>
      </c>
      <c r="E181" t="s">
        <v>1210</v>
      </c>
    </row>
    <row r="182" spans="2:8" x14ac:dyDescent="0.25">
      <c r="B182" t="s">
        <v>1138</v>
      </c>
      <c r="D182" s="2">
        <v>1</v>
      </c>
      <c r="E182" t="s">
        <v>1211</v>
      </c>
    </row>
    <row r="183" spans="2:8" x14ac:dyDescent="0.25">
      <c r="B183" t="s">
        <v>1138</v>
      </c>
      <c r="D183" s="2">
        <v>1</v>
      </c>
      <c r="E183" t="s">
        <v>1212</v>
      </c>
    </row>
    <row r="184" spans="2:8" x14ac:dyDescent="0.25">
      <c r="B184" t="s">
        <v>1138</v>
      </c>
      <c r="D184" s="2">
        <v>1</v>
      </c>
      <c r="E184" t="s">
        <v>1213</v>
      </c>
    </row>
    <row r="185" spans="2:8" x14ac:dyDescent="0.25">
      <c r="B185" t="s">
        <v>1138</v>
      </c>
      <c r="D185" s="2">
        <v>1</v>
      </c>
      <c r="E185" t="s">
        <v>1214</v>
      </c>
    </row>
    <row r="186" spans="2:8" x14ac:dyDescent="0.25">
      <c r="B186" t="s">
        <v>1138</v>
      </c>
      <c r="D186" s="2">
        <v>1</v>
      </c>
      <c r="E186" t="s">
        <v>1215</v>
      </c>
    </row>
    <row r="187" spans="2:8" x14ac:dyDescent="0.25">
      <c r="B187" t="s">
        <v>1138</v>
      </c>
      <c r="D187" s="2">
        <v>1</v>
      </c>
      <c r="E187" t="s">
        <v>1216</v>
      </c>
    </row>
    <row r="188" spans="2:8" x14ac:dyDescent="0.25">
      <c r="B188" t="s">
        <v>1138</v>
      </c>
      <c r="D188" s="2">
        <v>1</v>
      </c>
      <c r="E188" t="s">
        <v>1217</v>
      </c>
    </row>
    <row r="189" spans="2:8" x14ac:dyDescent="0.25">
      <c r="B189" t="s">
        <v>1138</v>
      </c>
      <c r="D189" s="2">
        <v>1</v>
      </c>
      <c r="E189" t="s">
        <v>1218</v>
      </c>
    </row>
    <row r="190" spans="2:8" x14ac:dyDescent="0.25">
      <c r="B190" t="s">
        <v>1138</v>
      </c>
      <c r="D190" s="2">
        <v>1</v>
      </c>
      <c r="E190" t="s">
        <v>1219</v>
      </c>
    </row>
    <row r="191" spans="2:8" x14ac:dyDescent="0.25">
      <c r="B191" t="s">
        <v>1138</v>
      </c>
      <c r="D191" s="2">
        <v>1</v>
      </c>
      <c r="E191" t="s">
        <v>1220</v>
      </c>
    </row>
    <row r="192" spans="2:8" x14ac:dyDescent="0.25">
      <c r="B192" t="s">
        <v>1138</v>
      </c>
      <c r="D192" s="2">
        <v>1</v>
      </c>
      <c r="E192" t="s">
        <v>1221</v>
      </c>
    </row>
    <row r="193" spans="2:10" x14ac:dyDescent="0.25">
      <c r="B193" t="s">
        <v>1138</v>
      </c>
      <c r="D193" s="2">
        <v>1</v>
      </c>
      <c r="E193" t="s">
        <v>1222</v>
      </c>
    </row>
    <row r="194" spans="2:10" x14ac:dyDescent="0.25">
      <c r="B194" t="s">
        <v>1138</v>
      </c>
      <c r="D194" s="2">
        <v>1</v>
      </c>
      <c r="E194" t="s">
        <v>1223</v>
      </c>
    </row>
    <row r="195" spans="2:10" x14ac:dyDescent="0.25">
      <c r="B195" t="s">
        <v>1138</v>
      </c>
      <c r="D195" s="2">
        <v>1</v>
      </c>
      <c r="E195" t="s">
        <v>1224</v>
      </c>
      <c r="H195" s="2">
        <v>26</v>
      </c>
    </row>
    <row r="196" spans="2:10" x14ac:dyDescent="0.25">
      <c r="B196" t="s">
        <v>1138</v>
      </c>
      <c r="D196" s="2">
        <v>1</v>
      </c>
      <c r="E196" t="s">
        <v>1225</v>
      </c>
      <c r="I196" t="s">
        <v>1226</v>
      </c>
      <c r="J196" s="2">
        <v>750</v>
      </c>
    </row>
    <row r="197" spans="2:10" x14ac:dyDescent="0.25">
      <c r="B197" t="s">
        <v>1138</v>
      </c>
      <c r="D197" s="2">
        <v>1</v>
      </c>
      <c r="E197" t="s">
        <v>1227</v>
      </c>
      <c r="I197" t="s">
        <v>1228</v>
      </c>
      <c r="J197" s="2">
        <v>280</v>
      </c>
    </row>
    <row r="198" spans="2:10" x14ac:dyDescent="0.25">
      <c r="B198" t="s">
        <v>1138</v>
      </c>
      <c r="D198" s="2">
        <v>1</v>
      </c>
      <c r="E198" t="s">
        <v>1229</v>
      </c>
      <c r="G198" s="31" t="s">
        <v>863</v>
      </c>
      <c r="H198" s="2">
        <v>23.8</v>
      </c>
    </row>
    <row r="199" spans="2:10" x14ac:dyDescent="0.25">
      <c r="B199" t="s">
        <v>1138</v>
      </c>
      <c r="D199" s="2">
        <v>1</v>
      </c>
      <c r="E199" t="s">
        <v>1230</v>
      </c>
      <c r="G199" s="31" t="s">
        <v>863</v>
      </c>
      <c r="H199" s="2">
        <v>18</v>
      </c>
    </row>
    <row r="200" spans="2:10" x14ac:dyDescent="0.25">
      <c r="B200" t="s">
        <v>1138</v>
      </c>
      <c r="D200" s="2">
        <v>1</v>
      </c>
      <c r="E200" t="s">
        <v>1231</v>
      </c>
      <c r="G200" s="31" t="s">
        <v>863</v>
      </c>
      <c r="H200" s="2">
        <v>20</v>
      </c>
    </row>
    <row r="201" spans="2:10" x14ac:dyDescent="0.25">
      <c r="B201" t="s">
        <v>1138</v>
      </c>
      <c r="D201" s="2">
        <v>1</v>
      </c>
      <c r="E201" t="s">
        <v>1232</v>
      </c>
      <c r="G201" s="31" t="s">
        <v>863</v>
      </c>
      <c r="H201" s="2">
        <v>20</v>
      </c>
    </row>
    <row r="202" spans="2:10" x14ac:dyDescent="0.25">
      <c r="B202" t="s">
        <v>1138</v>
      </c>
      <c r="D202" s="2">
        <v>1</v>
      </c>
      <c r="E202" t="s">
        <v>1233</v>
      </c>
      <c r="G202" s="31" t="s">
        <v>863</v>
      </c>
      <c r="H202" s="2">
        <v>16</v>
      </c>
    </row>
    <row r="203" spans="2:10" x14ac:dyDescent="0.25">
      <c r="B203" t="s">
        <v>1138</v>
      </c>
      <c r="D203" s="2">
        <v>1</v>
      </c>
      <c r="E203" t="s">
        <v>1234</v>
      </c>
      <c r="G203" s="31" t="s">
        <v>863</v>
      </c>
      <c r="H203" s="2">
        <v>23</v>
      </c>
    </row>
    <row r="204" spans="2:10" x14ac:dyDescent="0.25">
      <c r="B204" t="s">
        <v>1138</v>
      </c>
      <c r="D204" s="2">
        <v>1</v>
      </c>
      <c r="E204" t="s">
        <v>1235</v>
      </c>
      <c r="G204" s="31" t="s">
        <v>863</v>
      </c>
      <c r="H204" s="2">
        <v>2.75</v>
      </c>
    </row>
    <row r="205" spans="2:10" x14ac:dyDescent="0.25">
      <c r="B205" t="s">
        <v>1138</v>
      </c>
      <c r="D205" s="2">
        <v>1</v>
      </c>
      <c r="E205" t="s">
        <v>1236</v>
      </c>
      <c r="G205" s="31" t="s">
        <v>863</v>
      </c>
      <c r="H205" s="2">
        <v>15</v>
      </c>
    </row>
    <row r="206" spans="2:10" x14ac:dyDescent="0.25">
      <c r="B206" t="s">
        <v>1138</v>
      </c>
      <c r="D206" s="2">
        <v>1</v>
      </c>
      <c r="E206" t="s">
        <v>1237</v>
      </c>
      <c r="G206" s="31" t="s">
        <v>863</v>
      </c>
      <c r="H206" s="2">
        <v>15</v>
      </c>
    </row>
    <row r="207" spans="2:10" x14ac:dyDescent="0.25">
      <c r="B207" t="s">
        <v>1138</v>
      </c>
      <c r="D207" s="2">
        <v>1</v>
      </c>
      <c r="E207" t="s">
        <v>1238</v>
      </c>
      <c r="G207" s="31" t="s">
        <v>863</v>
      </c>
      <c r="H207" s="2">
        <v>21</v>
      </c>
    </row>
    <row r="208" spans="2:10" x14ac:dyDescent="0.25">
      <c r="B208" t="s">
        <v>1138</v>
      </c>
      <c r="D208" s="2">
        <v>1</v>
      </c>
      <c r="E208" t="s">
        <v>1239</v>
      </c>
      <c r="G208" s="31" t="s">
        <v>863</v>
      </c>
      <c r="H208" s="2">
        <v>15</v>
      </c>
    </row>
    <row r="209" spans="2:8" x14ac:dyDescent="0.25">
      <c r="B209" t="s">
        <v>1138</v>
      </c>
      <c r="D209" s="2">
        <v>1</v>
      </c>
      <c r="E209" t="s">
        <v>1240</v>
      </c>
      <c r="G209" s="31" t="s">
        <v>863</v>
      </c>
      <c r="H209" s="2">
        <v>18</v>
      </c>
    </row>
    <row r="210" spans="2:8" x14ac:dyDescent="0.25">
      <c r="B210" t="s">
        <v>1138</v>
      </c>
      <c r="D210" s="2">
        <v>1</v>
      </c>
      <c r="E210" t="s">
        <v>1241</v>
      </c>
      <c r="G210" s="31" t="s">
        <v>863</v>
      </c>
      <c r="H210" s="2">
        <v>12</v>
      </c>
    </row>
    <row r="211" spans="2:8" x14ac:dyDescent="0.25">
      <c r="B211" t="s">
        <v>1138</v>
      </c>
      <c r="D211" s="2">
        <v>1</v>
      </c>
      <c r="E211" t="s">
        <v>1242</v>
      </c>
      <c r="G211" s="31" t="s">
        <v>863</v>
      </c>
      <c r="H211" s="2">
        <v>6</v>
      </c>
    </row>
    <row r="212" spans="2:8" x14ac:dyDescent="0.25">
      <c r="B212" t="s">
        <v>1138</v>
      </c>
      <c r="D212" s="2">
        <v>1</v>
      </c>
      <c r="E212" t="s">
        <v>1243</v>
      </c>
      <c r="G212" s="31" t="s">
        <v>863</v>
      </c>
      <c r="H212" s="2">
        <v>16.399999999999999</v>
      </c>
    </row>
    <row r="213" spans="2:8" x14ac:dyDescent="0.25">
      <c r="B213" t="s">
        <v>1138</v>
      </c>
      <c r="D213" s="2">
        <v>1</v>
      </c>
      <c r="E213" t="s">
        <v>1244</v>
      </c>
      <c r="G213" s="31" t="s">
        <v>863</v>
      </c>
      <c r="H213" s="2">
        <v>17</v>
      </c>
    </row>
    <row r="214" spans="2:8" x14ac:dyDescent="0.25">
      <c r="B214" t="s">
        <v>1138</v>
      </c>
      <c r="D214" s="2">
        <v>1</v>
      </c>
      <c r="E214" t="s">
        <v>1245</v>
      </c>
      <c r="G214" s="31" t="s">
        <v>863</v>
      </c>
      <c r="H214" s="2">
        <v>25</v>
      </c>
    </row>
    <row r="215" spans="2:8" x14ac:dyDescent="0.25">
      <c r="B215" t="s">
        <v>1138</v>
      </c>
      <c r="D215" s="2">
        <v>1</v>
      </c>
      <c r="E215" t="s">
        <v>1246</v>
      </c>
      <c r="G215" s="31" t="s">
        <v>863</v>
      </c>
      <c r="H215" s="2">
        <v>25</v>
      </c>
    </row>
    <row r="216" spans="2:8" x14ac:dyDescent="0.25">
      <c r="B216" t="s">
        <v>1138</v>
      </c>
      <c r="D216" s="2">
        <v>1</v>
      </c>
      <c r="E216" t="s">
        <v>1247</v>
      </c>
      <c r="G216" s="31" t="s">
        <v>863</v>
      </c>
      <c r="H216" s="2">
        <v>6</v>
      </c>
    </row>
    <row r="217" spans="2:8" x14ac:dyDescent="0.25">
      <c r="B217" t="s">
        <v>1138</v>
      </c>
      <c r="D217" s="2">
        <v>1</v>
      </c>
      <c r="E217" t="s">
        <v>1248</v>
      </c>
      <c r="G217" s="31" t="s">
        <v>863</v>
      </c>
      <c r="H217" s="2">
        <v>22</v>
      </c>
    </row>
    <row r="218" spans="2:8" x14ac:dyDescent="0.25">
      <c r="B218" t="s">
        <v>1138</v>
      </c>
      <c r="D218" s="2">
        <v>1</v>
      </c>
      <c r="E218" t="s">
        <v>1249</v>
      </c>
      <c r="G218" s="31" t="s">
        <v>863</v>
      </c>
      <c r="H218" s="2">
        <v>7.5</v>
      </c>
    </row>
    <row r="219" spans="2:8" x14ac:dyDescent="0.25">
      <c r="B219" t="s">
        <v>1138</v>
      </c>
      <c r="D219" s="2">
        <v>1</v>
      </c>
      <c r="E219" t="s">
        <v>1147</v>
      </c>
      <c r="G219" s="31" t="s">
        <v>863</v>
      </c>
      <c r="H219" s="2">
        <v>15</v>
      </c>
    </row>
    <row r="220" spans="2:8" x14ac:dyDescent="0.25">
      <c r="B220" t="s">
        <v>1138</v>
      </c>
      <c r="D220" s="2">
        <v>1</v>
      </c>
      <c r="E220" t="s">
        <v>1250</v>
      </c>
      <c r="G220" s="31" t="s">
        <v>863</v>
      </c>
      <c r="H220" s="2">
        <v>15</v>
      </c>
    </row>
    <row r="221" spans="2:8" x14ac:dyDescent="0.25">
      <c r="B221" t="s">
        <v>1138</v>
      </c>
      <c r="D221" s="2">
        <v>1</v>
      </c>
      <c r="E221" t="s">
        <v>1251</v>
      </c>
      <c r="G221" s="31" t="s">
        <v>863</v>
      </c>
      <c r="H221" s="2">
        <v>18</v>
      </c>
    </row>
    <row r="222" spans="2:8" x14ac:dyDescent="0.25">
      <c r="B222" t="s">
        <v>1138</v>
      </c>
      <c r="D222" s="2">
        <v>1</v>
      </c>
      <c r="E222" t="s">
        <v>1252</v>
      </c>
      <c r="G222" s="31" t="s">
        <v>863</v>
      </c>
      <c r="H222" s="2">
        <v>6.5</v>
      </c>
    </row>
    <row r="223" spans="2:8" x14ac:dyDescent="0.25">
      <c r="B223" t="s">
        <v>1138</v>
      </c>
      <c r="D223" s="2">
        <v>1</v>
      </c>
      <c r="E223" t="s">
        <v>1253</v>
      </c>
      <c r="G223" s="31" t="s">
        <v>863</v>
      </c>
      <c r="H223" s="2">
        <v>16</v>
      </c>
    </row>
    <row r="224" spans="2:8" x14ac:dyDescent="0.25">
      <c r="B224" t="s">
        <v>1138</v>
      </c>
      <c r="D224" s="2">
        <v>1</v>
      </c>
      <c r="E224" t="s">
        <v>1253</v>
      </c>
      <c r="G224" s="31" t="s">
        <v>863</v>
      </c>
      <c r="H224" s="2">
        <v>21</v>
      </c>
    </row>
    <row r="225" spans="2:8" x14ac:dyDescent="0.25">
      <c r="B225" t="s">
        <v>1138</v>
      </c>
      <c r="D225" s="2">
        <v>1</v>
      </c>
      <c r="E225" t="s">
        <v>1254</v>
      </c>
      <c r="G225" s="31" t="s">
        <v>863</v>
      </c>
      <c r="H225" s="2">
        <v>13</v>
      </c>
    </row>
    <row r="226" spans="2:8" x14ac:dyDescent="0.25">
      <c r="B226" t="s">
        <v>1138</v>
      </c>
      <c r="D226" s="2">
        <v>1</v>
      </c>
      <c r="E226" t="s">
        <v>1255</v>
      </c>
      <c r="G226" s="31" t="s">
        <v>863</v>
      </c>
      <c r="H226" s="2">
        <v>18</v>
      </c>
    </row>
    <row r="227" spans="2:8" x14ac:dyDescent="0.25">
      <c r="B227" t="s">
        <v>1138</v>
      </c>
      <c r="D227" s="2">
        <v>1</v>
      </c>
      <c r="E227" t="s">
        <v>1256</v>
      </c>
      <c r="G227" s="31" t="s">
        <v>863</v>
      </c>
      <c r="H227" s="2">
        <v>10.5</v>
      </c>
    </row>
    <row r="228" spans="2:8" x14ac:dyDescent="0.25">
      <c r="B228" t="s">
        <v>1138</v>
      </c>
      <c r="D228" s="2">
        <v>1</v>
      </c>
      <c r="E228" t="s">
        <v>1257</v>
      </c>
      <c r="G228" s="31" t="s">
        <v>863</v>
      </c>
      <c r="H228" s="2">
        <v>16</v>
      </c>
    </row>
    <row r="229" spans="2:8" x14ac:dyDescent="0.25">
      <c r="B229" t="s">
        <v>1138</v>
      </c>
      <c r="D229" s="2">
        <v>1</v>
      </c>
      <c r="E229" t="s">
        <v>1258</v>
      </c>
      <c r="G229" s="31" t="s">
        <v>863</v>
      </c>
      <c r="H229" s="2">
        <v>19.8</v>
      </c>
    </row>
    <row r="230" spans="2:8" x14ac:dyDescent="0.25">
      <c r="B230" t="s">
        <v>1138</v>
      </c>
      <c r="D230" s="2">
        <v>1</v>
      </c>
      <c r="E230" t="s">
        <v>1259</v>
      </c>
      <c r="G230" s="31" t="s">
        <v>863</v>
      </c>
      <c r="H230" s="2">
        <v>13.5</v>
      </c>
    </row>
    <row r="231" spans="2:8" x14ac:dyDescent="0.25">
      <c r="B231" t="s">
        <v>1138</v>
      </c>
      <c r="D231" s="2">
        <v>1</v>
      </c>
      <c r="E231" t="s">
        <v>1260</v>
      </c>
      <c r="G231" s="31" t="s">
        <v>863</v>
      </c>
      <c r="H231" s="2">
        <v>15.6</v>
      </c>
    </row>
    <row r="232" spans="2:8" x14ac:dyDescent="0.25">
      <c r="B232" t="s">
        <v>1138</v>
      </c>
      <c r="D232" s="2">
        <v>1</v>
      </c>
      <c r="E232" t="s">
        <v>1261</v>
      </c>
      <c r="G232" s="31" t="s">
        <v>863</v>
      </c>
      <c r="H232" s="2">
        <v>1.3</v>
      </c>
    </row>
    <row r="233" spans="2:8" x14ac:dyDescent="0.25">
      <c r="B233" t="s">
        <v>1138</v>
      </c>
      <c r="D233" s="2">
        <v>1</v>
      </c>
      <c r="E233" t="s">
        <v>1262</v>
      </c>
      <c r="G233" s="31" t="s">
        <v>863</v>
      </c>
      <c r="H233" s="2">
        <v>20</v>
      </c>
    </row>
    <row r="234" spans="2:8" x14ac:dyDescent="0.25">
      <c r="B234" t="s">
        <v>1138</v>
      </c>
      <c r="D234" s="2">
        <v>1</v>
      </c>
      <c r="E234" t="s">
        <v>1263</v>
      </c>
      <c r="G234" s="31" t="s">
        <v>863</v>
      </c>
      <c r="H234" s="2">
        <v>25</v>
      </c>
    </row>
    <row r="235" spans="2:8" x14ac:dyDescent="0.25">
      <c r="B235" t="s">
        <v>1138</v>
      </c>
      <c r="D235" s="2">
        <v>1</v>
      </c>
      <c r="E235" t="s">
        <v>1264</v>
      </c>
      <c r="G235" s="31" t="s">
        <v>863</v>
      </c>
      <c r="H235" s="2">
        <v>15.2</v>
      </c>
    </row>
    <row r="236" spans="2:8" x14ac:dyDescent="0.25">
      <c r="B236" t="s">
        <v>1138</v>
      </c>
      <c r="D236" s="2">
        <v>1</v>
      </c>
      <c r="E236" t="s">
        <v>1265</v>
      </c>
      <c r="G236" s="31" t="s">
        <v>863</v>
      </c>
      <c r="H236" s="2">
        <v>11.2</v>
      </c>
    </row>
    <row r="237" spans="2:8" x14ac:dyDescent="0.25">
      <c r="B237" t="s">
        <v>1138</v>
      </c>
      <c r="D237" s="2">
        <v>1</v>
      </c>
      <c r="E237" t="s">
        <v>1266</v>
      </c>
      <c r="G237" s="31" t="s">
        <v>863</v>
      </c>
      <c r="H237" s="2">
        <v>14.8</v>
      </c>
    </row>
    <row r="238" spans="2:8" x14ac:dyDescent="0.25">
      <c r="B238" t="s">
        <v>1138</v>
      </c>
      <c r="D238" s="2">
        <v>1</v>
      </c>
      <c r="E238" t="s">
        <v>1266</v>
      </c>
      <c r="G238" s="31" t="s">
        <v>863</v>
      </c>
      <c r="H238" s="2">
        <v>4.4000000000000004</v>
      </c>
    </row>
    <row r="239" spans="2:8" x14ac:dyDescent="0.25">
      <c r="B239" t="s">
        <v>1138</v>
      </c>
      <c r="D239" s="2">
        <v>1</v>
      </c>
      <c r="E239" t="s">
        <v>1266</v>
      </c>
      <c r="G239" s="31" t="s">
        <v>863</v>
      </c>
      <c r="H239" s="2">
        <v>10</v>
      </c>
    </row>
    <row r="240" spans="2:8" x14ac:dyDescent="0.25">
      <c r="B240" t="s">
        <v>1138</v>
      </c>
      <c r="D240" s="2">
        <v>1</v>
      </c>
      <c r="E240" t="s">
        <v>1267</v>
      </c>
      <c r="G240" s="31" t="s">
        <v>863</v>
      </c>
      <c r="H240" s="2">
        <v>9.6999999999999993</v>
      </c>
    </row>
    <row r="241" spans="2:8" x14ac:dyDescent="0.25">
      <c r="B241" t="s">
        <v>1138</v>
      </c>
      <c r="D241" s="2">
        <v>1</v>
      </c>
      <c r="E241" t="s">
        <v>1268</v>
      </c>
      <c r="G241" s="31" t="s">
        <v>863</v>
      </c>
      <c r="H241" s="2">
        <v>6.5</v>
      </c>
    </row>
    <row r="242" spans="2:8" x14ac:dyDescent="0.25">
      <c r="B242" t="s">
        <v>1138</v>
      </c>
      <c r="D242" s="2">
        <v>1</v>
      </c>
      <c r="E242" t="s">
        <v>1269</v>
      </c>
      <c r="G242" s="31" t="s">
        <v>863</v>
      </c>
      <c r="H242" s="2">
        <v>25</v>
      </c>
    </row>
    <row r="243" spans="2:8" x14ac:dyDescent="0.25">
      <c r="B243" t="s">
        <v>1138</v>
      </c>
      <c r="D243" s="2">
        <v>1</v>
      </c>
      <c r="E243" t="s">
        <v>1207</v>
      </c>
      <c r="G243" s="31" t="s">
        <v>863</v>
      </c>
      <c r="H243" s="2">
        <v>36</v>
      </c>
    </row>
    <row r="244" spans="2:8" x14ac:dyDescent="0.25">
      <c r="B244" t="s">
        <v>1138</v>
      </c>
      <c r="D244" s="2">
        <v>1</v>
      </c>
      <c r="E244" t="s">
        <v>1270</v>
      </c>
      <c r="G244" s="31" t="s">
        <v>863</v>
      </c>
      <c r="H244" s="2">
        <v>13.45</v>
      </c>
    </row>
    <row r="245" spans="2:8" x14ac:dyDescent="0.25">
      <c r="B245" t="s">
        <v>1138</v>
      </c>
      <c r="D245" s="2">
        <v>1</v>
      </c>
      <c r="E245" t="s">
        <v>1271</v>
      </c>
      <c r="G245" s="31" t="s">
        <v>863</v>
      </c>
      <c r="H245" s="2">
        <v>11.88</v>
      </c>
    </row>
    <row r="246" spans="2:8" x14ac:dyDescent="0.25">
      <c r="B246" t="s">
        <v>1138</v>
      </c>
      <c r="D246" s="2">
        <v>1</v>
      </c>
      <c r="E246" t="s">
        <v>1272</v>
      </c>
      <c r="G246" s="31" t="s">
        <v>863</v>
      </c>
      <c r="H246" s="2">
        <v>12.8</v>
      </c>
    </row>
    <row r="247" spans="2:8" x14ac:dyDescent="0.25">
      <c r="B247" t="s">
        <v>1138</v>
      </c>
      <c r="D247" s="2">
        <v>1</v>
      </c>
      <c r="E247" t="s">
        <v>1273</v>
      </c>
      <c r="G247" s="31" t="s">
        <v>863</v>
      </c>
      <c r="H247" s="2">
        <v>9.3000000000000007</v>
      </c>
    </row>
    <row r="248" spans="2:8" x14ac:dyDescent="0.25">
      <c r="B248" t="s">
        <v>1138</v>
      </c>
      <c r="D248" s="2">
        <v>1</v>
      </c>
      <c r="E248" t="s">
        <v>1274</v>
      </c>
      <c r="G248" s="31" t="s">
        <v>863</v>
      </c>
      <c r="H248" s="2">
        <v>35</v>
      </c>
    </row>
    <row r="249" spans="2:8" x14ac:dyDescent="0.25">
      <c r="B249" t="s">
        <v>1138</v>
      </c>
      <c r="D249" s="2">
        <v>1</v>
      </c>
      <c r="E249" t="s">
        <v>1275</v>
      </c>
      <c r="G249" s="31" t="s">
        <v>863</v>
      </c>
      <c r="H249" s="2">
        <v>16.5</v>
      </c>
    </row>
    <row r="250" spans="2:8" x14ac:dyDescent="0.25">
      <c r="B250" t="s">
        <v>1138</v>
      </c>
      <c r="D250" s="2">
        <v>1</v>
      </c>
      <c r="E250" t="s">
        <v>1266</v>
      </c>
      <c r="G250" s="31" t="s">
        <v>863</v>
      </c>
      <c r="H250" s="2">
        <v>9.8000000000000007</v>
      </c>
    </row>
    <row r="251" spans="2:8" x14ac:dyDescent="0.25">
      <c r="B251" t="s">
        <v>1138</v>
      </c>
      <c r="D251" s="2">
        <v>1</v>
      </c>
      <c r="E251" t="s">
        <v>1276</v>
      </c>
      <c r="G251" s="31" t="s">
        <v>863</v>
      </c>
      <c r="H251" s="2">
        <v>12</v>
      </c>
    </row>
    <row r="252" spans="2:8" x14ac:dyDescent="0.25">
      <c r="B252" t="s">
        <v>1138</v>
      </c>
      <c r="D252" s="2">
        <v>1</v>
      </c>
      <c r="E252" t="s">
        <v>1277</v>
      </c>
      <c r="G252" s="31" t="s">
        <v>863</v>
      </c>
      <c r="H252" s="2">
        <v>19</v>
      </c>
    </row>
    <row r="253" spans="2:8" x14ac:dyDescent="0.25">
      <c r="B253" t="s">
        <v>1138</v>
      </c>
      <c r="D253" s="2">
        <v>1</v>
      </c>
      <c r="E253" t="s">
        <v>1278</v>
      </c>
      <c r="G253" s="31" t="s">
        <v>863</v>
      </c>
      <c r="H253" s="2">
        <v>38</v>
      </c>
    </row>
    <row r="254" spans="2:8" x14ac:dyDescent="0.25">
      <c r="B254" t="s">
        <v>1138</v>
      </c>
      <c r="D254" s="2">
        <v>1</v>
      </c>
      <c r="E254" t="s">
        <v>1279</v>
      </c>
      <c r="G254" s="31" t="s">
        <v>863</v>
      </c>
      <c r="H254" s="2">
        <v>39.799999999999997</v>
      </c>
    </row>
    <row r="255" spans="2:8" x14ac:dyDescent="0.25">
      <c r="B255" t="s">
        <v>1138</v>
      </c>
      <c r="D255" s="2">
        <v>1</v>
      </c>
      <c r="E255" t="s">
        <v>1280</v>
      </c>
      <c r="G255" s="31" t="s">
        <v>863</v>
      </c>
      <c r="H255" s="2">
        <v>13</v>
      </c>
    </row>
    <row r="256" spans="2:8" x14ac:dyDescent="0.25">
      <c r="B256" t="s">
        <v>1138</v>
      </c>
      <c r="D256" s="2">
        <v>1</v>
      </c>
      <c r="E256" t="s">
        <v>1281</v>
      </c>
      <c r="G256" s="31" t="s">
        <v>863</v>
      </c>
      <c r="H256" s="2">
        <v>27.8</v>
      </c>
    </row>
    <row r="257" spans="2:8" x14ac:dyDescent="0.25">
      <c r="B257" t="s">
        <v>1138</v>
      </c>
      <c r="D257" s="2">
        <v>1</v>
      </c>
      <c r="E257" t="s">
        <v>1282</v>
      </c>
      <c r="G257" s="31" t="s">
        <v>863</v>
      </c>
      <c r="H257" s="2">
        <v>25</v>
      </c>
    </row>
    <row r="258" spans="2:8" x14ac:dyDescent="0.25">
      <c r="B258" t="s">
        <v>1138</v>
      </c>
      <c r="D258" s="2">
        <v>1</v>
      </c>
      <c r="E258" t="s">
        <v>1283</v>
      </c>
      <c r="G258" s="31" t="s">
        <v>863</v>
      </c>
      <c r="H258" s="2">
        <v>18</v>
      </c>
    </row>
    <row r="259" spans="2:8" x14ac:dyDescent="0.25">
      <c r="B259" t="s">
        <v>1138</v>
      </c>
      <c r="D259" s="2">
        <v>1</v>
      </c>
      <c r="E259" t="s">
        <v>1284</v>
      </c>
      <c r="G259" s="31" t="s">
        <v>863</v>
      </c>
      <c r="H259" s="2">
        <v>30</v>
      </c>
    </row>
    <row r="260" spans="2:8" x14ac:dyDescent="0.25">
      <c r="B260" t="s">
        <v>1138</v>
      </c>
      <c r="D260" s="2">
        <v>1</v>
      </c>
      <c r="E260" t="s">
        <v>1285</v>
      </c>
      <c r="G260" s="31" t="s">
        <v>863</v>
      </c>
      <c r="H260" s="2">
        <v>25</v>
      </c>
    </row>
    <row r="261" spans="2:8" x14ac:dyDescent="0.25">
      <c r="B261" t="s">
        <v>1138</v>
      </c>
      <c r="D261" s="2">
        <v>1</v>
      </c>
      <c r="E261" t="s">
        <v>1286</v>
      </c>
      <c r="G261" s="31" t="s">
        <v>863</v>
      </c>
      <c r="H261" s="2">
        <v>12.2</v>
      </c>
    </row>
    <row r="262" spans="2:8" x14ac:dyDescent="0.25">
      <c r="B262" t="s">
        <v>1138</v>
      </c>
      <c r="D262" s="2">
        <v>1</v>
      </c>
      <c r="E262" t="s">
        <v>1287</v>
      </c>
      <c r="G262" s="31" t="s">
        <v>863</v>
      </c>
      <c r="H262" s="2">
        <v>14.8</v>
      </c>
    </row>
    <row r="263" spans="2:8" x14ac:dyDescent="0.25">
      <c r="B263" t="s">
        <v>1138</v>
      </c>
      <c r="D263" s="2">
        <v>1</v>
      </c>
      <c r="E263" t="s">
        <v>1288</v>
      </c>
      <c r="G263" s="31" t="s">
        <v>863</v>
      </c>
      <c r="H263" s="2">
        <v>9</v>
      </c>
    </row>
    <row r="264" spans="2:8" x14ac:dyDescent="0.25">
      <c r="B264" t="s">
        <v>1138</v>
      </c>
      <c r="D264" s="2">
        <v>1</v>
      </c>
      <c r="E264" t="s">
        <v>1289</v>
      </c>
      <c r="G264" s="31" t="s">
        <v>863</v>
      </c>
      <c r="H264" s="2">
        <v>19.8</v>
      </c>
    </row>
    <row r="265" spans="2:8" x14ac:dyDescent="0.25">
      <c r="B265" t="s">
        <v>1138</v>
      </c>
      <c r="D265" s="2">
        <v>1</v>
      </c>
      <c r="E265" t="s">
        <v>1286</v>
      </c>
      <c r="G265" s="31" t="s">
        <v>863</v>
      </c>
      <c r="H265" s="2">
        <v>2.2999999999999998</v>
      </c>
    </row>
    <row r="266" spans="2:8" x14ac:dyDescent="0.25">
      <c r="B266" t="s">
        <v>1138</v>
      </c>
      <c r="D266" s="2">
        <v>1</v>
      </c>
      <c r="E266" t="s">
        <v>1290</v>
      </c>
      <c r="G266" s="31" t="s">
        <v>863</v>
      </c>
      <c r="H266" s="2">
        <v>28</v>
      </c>
    </row>
    <row r="267" spans="2:8" x14ac:dyDescent="0.25">
      <c r="B267" t="s">
        <v>1138</v>
      </c>
      <c r="D267" s="2">
        <v>1</v>
      </c>
      <c r="E267" t="s">
        <v>1291</v>
      </c>
      <c r="G267" s="31" t="s">
        <v>863</v>
      </c>
      <c r="H267" s="2">
        <v>2.25</v>
      </c>
    </row>
    <row r="268" spans="2:8" x14ac:dyDescent="0.25">
      <c r="B268" t="s">
        <v>1138</v>
      </c>
      <c r="D268" s="2">
        <v>1</v>
      </c>
      <c r="E268" t="s">
        <v>1292</v>
      </c>
      <c r="G268" s="31" t="s">
        <v>863</v>
      </c>
      <c r="H268" s="2">
        <v>15</v>
      </c>
    </row>
    <row r="269" spans="2:8" x14ac:dyDescent="0.25">
      <c r="B269" t="s">
        <v>1138</v>
      </c>
      <c r="D269" s="2">
        <v>1</v>
      </c>
      <c r="E269" t="s">
        <v>1293</v>
      </c>
      <c r="G269" s="31" t="s">
        <v>863</v>
      </c>
      <c r="H269" s="2">
        <v>19</v>
      </c>
    </row>
    <row r="270" spans="2:8" x14ac:dyDescent="0.25">
      <c r="B270" t="s">
        <v>1138</v>
      </c>
      <c r="D270" s="2">
        <v>1</v>
      </c>
      <c r="E270" t="s">
        <v>1294</v>
      </c>
      <c r="G270" s="31" t="s">
        <v>863</v>
      </c>
      <c r="H270" s="2">
        <v>28</v>
      </c>
    </row>
    <row r="271" spans="2:8" x14ac:dyDescent="0.25">
      <c r="B271" t="s">
        <v>1138</v>
      </c>
      <c r="D271" s="2">
        <v>1</v>
      </c>
      <c r="E271" t="s">
        <v>1295</v>
      </c>
      <c r="G271" s="31" t="s">
        <v>863</v>
      </c>
      <c r="H271" s="2">
        <v>19</v>
      </c>
    </row>
    <row r="272" spans="2:8" x14ac:dyDescent="0.25">
      <c r="B272" t="s">
        <v>1138</v>
      </c>
      <c r="D272" s="2">
        <v>1</v>
      </c>
      <c r="E272" t="s">
        <v>1296</v>
      </c>
      <c r="G272" s="31" t="s">
        <v>863</v>
      </c>
      <c r="H272" s="2">
        <v>19</v>
      </c>
    </row>
    <row r="273" spans="2:8" x14ac:dyDescent="0.25">
      <c r="B273" t="s">
        <v>1138</v>
      </c>
      <c r="D273" s="2">
        <v>1</v>
      </c>
      <c r="E273" t="s">
        <v>1297</v>
      </c>
      <c r="G273" s="31" t="s">
        <v>863</v>
      </c>
      <c r="H273" s="2">
        <v>20</v>
      </c>
    </row>
    <row r="274" spans="2:8" x14ac:dyDescent="0.25">
      <c r="B274" t="s">
        <v>1138</v>
      </c>
      <c r="D274" s="2">
        <v>1</v>
      </c>
      <c r="E274" t="s">
        <v>1298</v>
      </c>
      <c r="G274" s="31" t="s">
        <v>863</v>
      </c>
      <c r="H274" s="2">
        <v>19</v>
      </c>
    </row>
    <row r="275" spans="2:8" x14ac:dyDescent="0.25">
      <c r="B275" t="s">
        <v>1138</v>
      </c>
      <c r="D275" s="2">
        <v>1</v>
      </c>
      <c r="E275" t="s">
        <v>1299</v>
      </c>
      <c r="G275" s="31" t="s">
        <v>863</v>
      </c>
      <c r="H275" s="2">
        <v>20</v>
      </c>
    </row>
    <row r="276" spans="2:8" x14ac:dyDescent="0.25">
      <c r="B276" t="s">
        <v>1138</v>
      </c>
      <c r="D276" s="2">
        <v>1</v>
      </c>
      <c r="E276" t="s">
        <v>1300</v>
      </c>
      <c r="G276" s="31" t="s">
        <v>863</v>
      </c>
      <c r="H276" s="2">
        <v>20</v>
      </c>
    </row>
    <row r="277" spans="2:8" x14ac:dyDescent="0.25">
      <c r="B277" t="s">
        <v>1138</v>
      </c>
      <c r="D277" s="2">
        <v>1</v>
      </c>
      <c r="E277" t="s">
        <v>1301</v>
      </c>
      <c r="G277" s="31" t="s">
        <v>863</v>
      </c>
      <c r="H277" s="2">
        <v>55</v>
      </c>
    </row>
    <row r="278" spans="2:8" x14ac:dyDescent="0.25">
      <c r="B278" t="s">
        <v>1138</v>
      </c>
      <c r="D278" s="2">
        <v>1</v>
      </c>
      <c r="E278" t="s">
        <v>1302</v>
      </c>
      <c r="G278" s="31" t="s">
        <v>863</v>
      </c>
      <c r="H278" s="2">
        <v>25</v>
      </c>
    </row>
    <row r="279" spans="2:8" x14ac:dyDescent="0.25">
      <c r="B279" t="s">
        <v>1138</v>
      </c>
      <c r="D279" s="2">
        <v>1</v>
      </c>
      <c r="E279" t="s">
        <v>1303</v>
      </c>
      <c r="G279" s="31" t="s">
        <v>863</v>
      </c>
      <c r="H279" s="2">
        <v>24.8</v>
      </c>
    </row>
    <row r="280" spans="2:8" x14ac:dyDescent="0.25">
      <c r="B280" t="s">
        <v>1138</v>
      </c>
      <c r="D280" s="2">
        <v>1</v>
      </c>
      <c r="E280" t="s">
        <v>1304</v>
      </c>
      <c r="G280" s="31" t="s">
        <v>863</v>
      </c>
    </row>
    <row r="281" spans="2:8" x14ac:dyDescent="0.25">
      <c r="B281" t="s">
        <v>1138</v>
      </c>
      <c r="D281" s="2">
        <v>1</v>
      </c>
      <c r="E281" t="s">
        <v>1305</v>
      </c>
      <c r="G281" s="31" t="s">
        <v>863</v>
      </c>
      <c r="H281" s="2">
        <v>7</v>
      </c>
    </row>
    <row r="282" spans="2:8" x14ac:dyDescent="0.25">
      <c r="B282" t="s">
        <v>1138</v>
      </c>
      <c r="D282" s="2">
        <v>1</v>
      </c>
      <c r="E282" t="s">
        <v>1306</v>
      </c>
      <c r="G282" s="31" t="s">
        <v>863</v>
      </c>
      <c r="H282" s="2">
        <v>20</v>
      </c>
    </row>
    <row r="283" spans="2:8" x14ac:dyDescent="0.25">
      <c r="B283" t="s">
        <v>1138</v>
      </c>
      <c r="D283" s="2">
        <v>1</v>
      </c>
      <c r="E283" t="s">
        <v>1304</v>
      </c>
      <c r="G283" s="31" t="s">
        <v>863</v>
      </c>
    </row>
    <row r="284" spans="2:8" x14ac:dyDescent="0.25">
      <c r="B284" t="s">
        <v>1138</v>
      </c>
      <c r="D284" s="2">
        <v>1</v>
      </c>
      <c r="E284" t="s">
        <v>1307</v>
      </c>
      <c r="G284" s="31" t="s">
        <v>863</v>
      </c>
      <c r="H284" s="2">
        <v>19.8</v>
      </c>
    </row>
    <row r="285" spans="2:8" x14ac:dyDescent="0.25">
      <c r="B285" t="s">
        <v>1138</v>
      </c>
      <c r="D285" s="2">
        <v>1</v>
      </c>
      <c r="E285" t="s">
        <v>1308</v>
      </c>
      <c r="G285" s="31" t="s">
        <v>863</v>
      </c>
    </row>
    <row r="286" spans="2:8" x14ac:dyDescent="0.25">
      <c r="B286" t="s">
        <v>1138</v>
      </c>
      <c r="D286" s="2">
        <v>1</v>
      </c>
      <c r="E286" t="s">
        <v>1309</v>
      </c>
      <c r="G286" s="31" t="s">
        <v>863</v>
      </c>
      <c r="H286" s="2">
        <v>68</v>
      </c>
    </row>
    <row r="287" spans="2:8" x14ac:dyDescent="0.25">
      <c r="B287" t="s">
        <v>1138</v>
      </c>
      <c r="D287" s="2">
        <v>1</v>
      </c>
      <c r="E287" t="s">
        <v>1310</v>
      </c>
      <c r="G287" s="31" t="s">
        <v>863</v>
      </c>
      <c r="H287" s="2">
        <v>65</v>
      </c>
    </row>
    <row r="288" spans="2:8" x14ac:dyDescent="0.25">
      <c r="B288" t="s">
        <v>1138</v>
      </c>
      <c r="D288" s="2">
        <v>1</v>
      </c>
      <c r="E288" t="s">
        <v>1311</v>
      </c>
      <c r="G288" s="31" t="s">
        <v>863</v>
      </c>
      <c r="H288" s="2">
        <v>12.6</v>
      </c>
    </row>
    <row r="289" spans="2:8" x14ac:dyDescent="0.25">
      <c r="B289" t="s">
        <v>1138</v>
      </c>
      <c r="D289" s="2">
        <v>1</v>
      </c>
      <c r="E289" t="s">
        <v>1312</v>
      </c>
      <c r="G289" s="31" t="s">
        <v>863</v>
      </c>
      <c r="H289" s="2">
        <v>10.5</v>
      </c>
    </row>
    <row r="290" spans="2:8" x14ac:dyDescent="0.25">
      <c r="B290" t="s">
        <v>1138</v>
      </c>
      <c r="D290" s="2">
        <v>1</v>
      </c>
      <c r="E290" t="s">
        <v>1313</v>
      </c>
      <c r="G290" s="31" t="s">
        <v>863</v>
      </c>
      <c r="H290" s="2">
        <v>10</v>
      </c>
    </row>
    <row r="291" spans="2:8" x14ac:dyDescent="0.25">
      <c r="B291" t="s">
        <v>1138</v>
      </c>
      <c r="D291" s="2">
        <v>1</v>
      </c>
      <c r="E291" t="s">
        <v>1314</v>
      </c>
      <c r="G291" s="31" t="s">
        <v>863</v>
      </c>
      <c r="H291" s="2">
        <v>18</v>
      </c>
    </row>
    <row r="292" spans="2:8" x14ac:dyDescent="0.25">
      <c r="B292" t="s">
        <v>1138</v>
      </c>
      <c r="D292" s="2">
        <v>1</v>
      </c>
      <c r="E292" t="s">
        <v>1305</v>
      </c>
      <c r="G292" s="31" t="s">
        <v>863</v>
      </c>
      <c r="H292" s="2">
        <v>10</v>
      </c>
    </row>
    <row r="293" spans="2:8" x14ac:dyDescent="0.25">
      <c r="B293" t="s">
        <v>1138</v>
      </c>
      <c r="D293" s="2">
        <v>1</v>
      </c>
      <c r="E293" t="s">
        <v>1315</v>
      </c>
      <c r="G293" s="31" t="s">
        <v>863</v>
      </c>
      <c r="H293" s="2">
        <v>21</v>
      </c>
    </row>
    <row r="294" spans="2:8" x14ac:dyDescent="0.25">
      <c r="B294" t="s">
        <v>1138</v>
      </c>
      <c r="D294" s="2">
        <v>1</v>
      </c>
      <c r="E294" t="s">
        <v>1165</v>
      </c>
      <c r="G294" s="31" t="s">
        <v>863</v>
      </c>
      <c r="H294" s="2">
        <v>18</v>
      </c>
    </row>
    <row r="295" spans="2:8" x14ac:dyDescent="0.25">
      <c r="B295" t="s">
        <v>1138</v>
      </c>
      <c r="D295" s="2">
        <v>1</v>
      </c>
      <c r="E295" t="s">
        <v>1315</v>
      </c>
      <c r="G295" s="31" t="s">
        <v>863</v>
      </c>
      <c r="H295" s="2">
        <v>38</v>
      </c>
    </row>
    <row r="296" spans="2:8" x14ac:dyDescent="0.25">
      <c r="B296" t="s">
        <v>1138</v>
      </c>
      <c r="D296" s="2">
        <v>1</v>
      </c>
      <c r="E296" t="s">
        <v>1316</v>
      </c>
      <c r="G296" s="31" t="s">
        <v>863</v>
      </c>
      <c r="H296" s="2">
        <v>34.799999999999997</v>
      </c>
    </row>
    <row r="297" spans="2:8" x14ac:dyDescent="0.25">
      <c r="B297" t="s">
        <v>1138</v>
      </c>
      <c r="D297" s="2">
        <v>1</v>
      </c>
      <c r="E297" t="s">
        <v>1150</v>
      </c>
      <c r="G297" s="31" t="s">
        <v>863</v>
      </c>
      <c r="H297" s="2">
        <v>17.8</v>
      </c>
    </row>
    <row r="298" spans="2:8" x14ac:dyDescent="0.25">
      <c r="B298" t="s">
        <v>1138</v>
      </c>
      <c r="D298" s="2">
        <v>1</v>
      </c>
      <c r="E298" t="s">
        <v>1150</v>
      </c>
      <c r="G298" s="31" t="s">
        <v>863</v>
      </c>
      <c r="H298" s="2">
        <v>17.8</v>
      </c>
    </row>
    <row r="299" spans="2:8" x14ac:dyDescent="0.25">
      <c r="B299" t="s">
        <v>1138</v>
      </c>
      <c r="D299" s="2">
        <v>1</v>
      </c>
      <c r="E299" t="s">
        <v>1317</v>
      </c>
      <c r="G299" s="31" t="s">
        <v>863</v>
      </c>
      <c r="H299" s="2">
        <v>2</v>
      </c>
    </row>
    <row r="300" spans="2:8" x14ac:dyDescent="0.25">
      <c r="B300" t="s">
        <v>1138</v>
      </c>
      <c r="D300" s="2">
        <v>1</v>
      </c>
      <c r="E300" t="s">
        <v>1318</v>
      </c>
      <c r="G300" s="31" t="s">
        <v>863</v>
      </c>
      <c r="H300" s="2">
        <v>9.5</v>
      </c>
    </row>
    <row r="301" spans="2:8" x14ac:dyDescent="0.25">
      <c r="B301" t="s">
        <v>1138</v>
      </c>
      <c r="D301" s="2">
        <v>1</v>
      </c>
      <c r="E301" t="s">
        <v>1319</v>
      </c>
      <c r="G301" s="31" t="s">
        <v>863</v>
      </c>
      <c r="H301" s="2">
        <v>11.5</v>
      </c>
    </row>
    <row r="302" spans="2:8" x14ac:dyDescent="0.25">
      <c r="B302" t="s">
        <v>1138</v>
      </c>
      <c r="D302" s="2">
        <v>1</v>
      </c>
      <c r="E302" t="s">
        <v>1320</v>
      </c>
      <c r="G302" s="31" t="s">
        <v>863</v>
      </c>
      <c r="H302" s="2">
        <v>12</v>
      </c>
    </row>
    <row r="303" spans="2:8" x14ac:dyDescent="0.25">
      <c r="B303" t="s">
        <v>1138</v>
      </c>
      <c r="D303" s="2">
        <v>1</v>
      </c>
      <c r="E303" t="s">
        <v>1321</v>
      </c>
      <c r="G303" s="31" t="s">
        <v>863</v>
      </c>
      <c r="H303" s="2">
        <v>15</v>
      </c>
    </row>
    <row r="304" spans="2:8" x14ac:dyDescent="0.25">
      <c r="B304" t="s">
        <v>1138</v>
      </c>
      <c r="D304" s="2">
        <v>1</v>
      </c>
      <c r="E304" t="s">
        <v>1322</v>
      </c>
      <c r="G304" s="31" t="s">
        <v>863</v>
      </c>
      <c r="H304" s="2">
        <v>15</v>
      </c>
    </row>
    <row r="305" spans="2:8" x14ac:dyDescent="0.25">
      <c r="B305" t="s">
        <v>1138</v>
      </c>
      <c r="D305" s="2">
        <v>1</v>
      </c>
      <c r="E305" t="s">
        <v>1323</v>
      </c>
      <c r="G305" s="31" t="s">
        <v>863</v>
      </c>
      <c r="H305" s="2">
        <v>24</v>
      </c>
    </row>
    <row r="306" spans="2:8" x14ac:dyDescent="0.25">
      <c r="B306" t="s">
        <v>1138</v>
      </c>
      <c r="D306" s="2">
        <v>1</v>
      </c>
      <c r="E306" t="s">
        <v>1324</v>
      </c>
      <c r="G306" s="31" t="s">
        <v>863</v>
      </c>
      <c r="H306" s="2">
        <v>19.8</v>
      </c>
    </row>
    <row r="307" spans="2:8" x14ac:dyDescent="0.25">
      <c r="B307" t="s">
        <v>1138</v>
      </c>
      <c r="D307" s="2">
        <v>1</v>
      </c>
      <c r="E307" t="s">
        <v>1325</v>
      </c>
      <c r="G307" s="31" t="s">
        <v>863</v>
      </c>
      <c r="H307" s="2">
        <v>14.5</v>
      </c>
    </row>
    <row r="308" spans="2:8" x14ac:dyDescent="0.25">
      <c r="B308" t="s">
        <v>1138</v>
      </c>
      <c r="D308" s="2">
        <v>1</v>
      </c>
      <c r="E308" t="s">
        <v>1326</v>
      </c>
      <c r="G308" s="31" t="s">
        <v>863</v>
      </c>
      <c r="H308" s="2">
        <v>19.8</v>
      </c>
    </row>
    <row r="309" spans="2:8" x14ac:dyDescent="0.25">
      <c r="B309" t="s">
        <v>1138</v>
      </c>
      <c r="D309" s="2">
        <v>1</v>
      </c>
      <c r="E309" t="s">
        <v>1327</v>
      </c>
      <c r="G309" s="31" t="s">
        <v>863</v>
      </c>
      <c r="H309" s="2">
        <v>10</v>
      </c>
    </row>
    <row r="310" spans="2:8" x14ac:dyDescent="0.25">
      <c r="B310" t="s">
        <v>1138</v>
      </c>
      <c r="D310" s="2">
        <v>1</v>
      </c>
      <c r="E310" t="s">
        <v>1328</v>
      </c>
      <c r="G310" s="31" t="s">
        <v>863</v>
      </c>
      <c r="H310" s="2">
        <v>3.55</v>
      </c>
    </row>
    <row r="311" spans="2:8" x14ac:dyDescent="0.25">
      <c r="B311" t="s">
        <v>1138</v>
      </c>
      <c r="D311" s="2">
        <v>1</v>
      </c>
      <c r="E311" t="s">
        <v>1329</v>
      </c>
      <c r="G311" s="31" t="s">
        <v>863</v>
      </c>
      <c r="H311" s="2">
        <v>5.5</v>
      </c>
    </row>
    <row r="312" spans="2:8" x14ac:dyDescent="0.25">
      <c r="B312" t="s">
        <v>1138</v>
      </c>
      <c r="D312" s="2">
        <v>1</v>
      </c>
      <c r="E312" t="s">
        <v>1330</v>
      </c>
      <c r="G312" s="31" t="s">
        <v>863</v>
      </c>
      <c r="H312" s="2">
        <v>4.5</v>
      </c>
    </row>
    <row r="313" spans="2:8" x14ac:dyDescent="0.25">
      <c r="B313" t="s">
        <v>1138</v>
      </c>
      <c r="D313" s="2">
        <v>1</v>
      </c>
      <c r="E313" t="s">
        <v>1331</v>
      </c>
      <c r="G313" s="31" t="s">
        <v>863</v>
      </c>
      <c r="H313" s="2">
        <v>2.7</v>
      </c>
    </row>
    <row r="314" spans="2:8" x14ac:dyDescent="0.25">
      <c r="B314" t="s">
        <v>1138</v>
      </c>
      <c r="D314" s="2">
        <v>1</v>
      </c>
      <c r="E314" t="s">
        <v>1332</v>
      </c>
      <c r="G314" s="31" t="s">
        <v>863</v>
      </c>
      <c r="H314" s="2">
        <v>1.8</v>
      </c>
    </row>
    <row r="315" spans="2:8" x14ac:dyDescent="0.25">
      <c r="B315" t="s">
        <v>1138</v>
      </c>
      <c r="D315" s="2">
        <v>1</v>
      </c>
      <c r="E315" t="s">
        <v>1333</v>
      </c>
      <c r="G315" s="31" t="s">
        <v>863</v>
      </c>
      <c r="H315" s="2">
        <v>0.88</v>
      </c>
    </row>
    <row r="316" spans="2:8" x14ac:dyDescent="0.25">
      <c r="B316" t="s">
        <v>1138</v>
      </c>
      <c r="D316" s="2">
        <v>1</v>
      </c>
      <c r="E316" t="s">
        <v>1334</v>
      </c>
      <c r="G316" s="31" t="s">
        <v>863</v>
      </c>
      <c r="H316" s="2">
        <v>24</v>
      </c>
    </row>
    <row r="317" spans="2:8" x14ac:dyDescent="0.25">
      <c r="B317" t="s">
        <v>1138</v>
      </c>
      <c r="D317" s="2">
        <v>1</v>
      </c>
      <c r="E317" t="s">
        <v>1335</v>
      </c>
      <c r="G317" s="31" t="s">
        <v>863</v>
      </c>
      <c r="H317" s="2">
        <v>48</v>
      </c>
    </row>
    <row r="318" spans="2:8" x14ac:dyDescent="0.25">
      <c r="B318" t="s">
        <v>1138</v>
      </c>
      <c r="D318" s="2">
        <v>1</v>
      </c>
      <c r="E318" t="s">
        <v>1336</v>
      </c>
      <c r="G318" s="31" t="s">
        <v>863</v>
      </c>
      <c r="H318" s="2">
        <v>60</v>
      </c>
    </row>
    <row r="319" spans="2:8" x14ac:dyDescent="0.25">
      <c r="B319" t="s">
        <v>1138</v>
      </c>
      <c r="D319" s="2">
        <v>1</v>
      </c>
      <c r="E319" t="s">
        <v>1337</v>
      </c>
      <c r="G319" s="31" t="s">
        <v>863</v>
      </c>
      <c r="H319" s="2">
        <v>53.5</v>
      </c>
    </row>
    <row r="320" spans="2:8" x14ac:dyDescent="0.25">
      <c r="B320" t="s">
        <v>1138</v>
      </c>
      <c r="D320" s="2">
        <v>1</v>
      </c>
      <c r="E320" t="s">
        <v>1338</v>
      </c>
      <c r="G320" s="31" t="s">
        <v>863</v>
      </c>
    </row>
    <row r="321" spans="2:8" x14ac:dyDescent="0.25">
      <c r="B321" t="s">
        <v>1138</v>
      </c>
      <c r="D321" s="2">
        <v>1</v>
      </c>
      <c r="E321" t="s">
        <v>1339</v>
      </c>
      <c r="G321" s="31" t="s">
        <v>863</v>
      </c>
      <c r="H321" s="2">
        <v>22</v>
      </c>
    </row>
    <row r="322" spans="2:8" x14ac:dyDescent="0.25">
      <c r="B322" t="s">
        <v>1138</v>
      </c>
      <c r="D322" s="2">
        <v>1</v>
      </c>
      <c r="E322" t="s">
        <v>1340</v>
      </c>
      <c r="G322" s="31" t="s">
        <v>863</v>
      </c>
      <c r="H322" s="2">
        <v>18</v>
      </c>
    </row>
    <row r="323" spans="2:8" x14ac:dyDescent="0.25">
      <c r="B323" t="s">
        <v>1138</v>
      </c>
      <c r="D323" s="2">
        <v>1</v>
      </c>
      <c r="E323" t="s">
        <v>1341</v>
      </c>
      <c r="G323" s="31" t="s">
        <v>863</v>
      </c>
      <c r="H323" s="2">
        <v>55</v>
      </c>
    </row>
    <row r="324" spans="2:8" x14ac:dyDescent="0.25">
      <c r="B324" t="s">
        <v>1138</v>
      </c>
      <c r="D324" s="2">
        <v>1</v>
      </c>
      <c r="E324" t="s">
        <v>1341</v>
      </c>
      <c r="G324" s="31" t="s">
        <v>863</v>
      </c>
      <c r="H324" s="2">
        <v>45</v>
      </c>
    </row>
    <row r="325" spans="2:8" x14ac:dyDescent="0.25">
      <c r="B325" t="s">
        <v>1138</v>
      </c>
      <c r="D325" s="2">
        <v>1</v>
      </c>
      <c r="E325" t="s">
        <v>1342</v>
      </c>
      <c r="G325" s="31" t="s">
        <v>863</v>
      </c>
      <c r="H325" s="2">
        <v>0.85</v>
      </c>
    </row>
    <row r="326" spans="2:8" x14ac:dyDescent="0.25">
      <c r="B326" t="s">
        <v>1138</v>
      </c>
      <c r="D326" s="2">
        <v>1</v>
      </c>
      <c r="E326" t="s">
        <v>1343</v>
      </c>
      <c r="G326" s="31" t="s">
        <v>863</v>
      </c>
      <c r="H326" s="2">
        <v>32</v>
      </c>
    </row>
    <row r="327" spans="2:8" x14ac:dyDescent="0.25">
      <c r="B327" t="s">
        <v>1138</v>
      </c>
      <c r="D327" s="2">
        <v>1</v>
      </c>
      <c r="E327" t="s">
        <v>1344</v>
      </c>
      <c r="G327" s="31" t="s">
        <v>863</v>
      </c>
      <c r="H327" s="2">
        <v>30</v>
      </c>
    </row>
    <row r="328" spans="2:8" x14ac:dyDescent="0.25">
      <c r="B328" t="s">
        <v>1138</v>
      </c>
      <c r="D328" s="2">
        <v>1</v>
      </c>
      <c r="E328" t="s">
        <v>1345</v>
      </c>
      <c r="G328" s="31" t="s">
        <v>863</v>
      </c>
      <c r="H328" s="2">
        <v>150</v>
      </c>
    </row>
    <row r="329" spans="2:8" x14ac:dyDescent="0.25">
      <c r="B329" t="s">
        <v>1138</v>
      </c>
      <c r="D329" s="2">
        <v>1</v>
      </c>
      <c r="E329" t="s">
        <v>1346</v>
      </c>
      <c r="G329" s="31" t="s">
        <v>863</v>
      </c>
      <c r="H329" s="2">
        <v>25</v>
      </c>
    </row>
    <row r="330" spans="2:8" x14ac:dyDescent="0.25">
      <c r="B330" t="s">
        <v>1138</v>
      </c>
      <c r="D330" s="2">
        <v>1</v>
      </c>
      <c r="E330" t="s">
        <v>1347</v>
      </c>
      <c r="G330" s="31" t="s">
        <v>863</v>
      </c>
      <c r="H330" s="2">
        <v>30</v>
      </c>
    </row>
    <row r="331" spans="2:8" x14ac:dyDescent="0.25">
      <c r="B331" t="s">
        <v>1138</v>
      </c>
      <c r="D331" s="2">
        <v>1</v>
      </c>
      <c r="E331" t="s">
        <v>1348</v>
      </c>
      <c r="G331" s="31" t="s">
        <v>863</v>
      </c>
      <c r="H331" s="2">
        <v>45</v>
      </c>
    </row>
    <row r="332" spans="2:8" x14ac:dyDescent="0.25">
      <c r="B332" t="s">
        <v>1138</v>
      </c>
      <c r="D332" s="2">
        <v>1</v>
      </c>
      <c r="E332" t="s">
        <v>1349</v>
      </c>
      <c r="G332" s="31" t="s">
        <v>863</v>
      </c>
      <c r="H332" s="2">
        <v>80</v>
      </c>
    </row>
    <row r="333" spans="2:8" x14ac:dyDescent="0.25">
      <c r="B333" t="s">
        <v>1138</v>
      </c>
      <c r="D333" s="2">
        <v>1</v>
      </c>
      <c r="E333" t="s">
        <v>1206</v>
      </c>
      <c r="G333" s="31" t="s">
        <v>863</v>
      </c>
      <c r="H333" s="2">
        <v>69.8</v>
      </c>
    </row>
    <row r="334" spans="2:8" x14ac:dyDescent="0.25">
      <c r="B334" t="s">
        <v>1138</v>
      </c>
      <c r="D334" s="2">
        <v>1</v>
      </c>
      <c r="E334" t="s">
        <v>1350</v>
      </c>
      <c r="G334" s="31" t="s">
        <v>863</v>
      </c>
      <c r="H334" s="2">
        <v>88</v>
      </c>
    </row>
    <row r="335" spans="2:8" x14ac:dyDescent="0.25">
      <c r="B335" t="s">
        <v>1138</v>
      </c>
      <c r="D335" s="2">
        <v>1</v>
      </c>
      <c r="E335" t="s">
        <v>1351</v>
      </c>
      <c r="G335" s="31" t="s">
        <v>863</v>
      </c>
    </row>
    <row r="336" spans="2:8" x14ac:dyDescent="0.25">
      <c r="B336" t="s">
        <v>1138</v>
      </c>
      <c r="D336" s="2">
        <v>1</v>
      </c>
      <c r="E336" t="s">
        <v>1352</v>
      </c>
      <c r="G336" s="31" t="s">
        <v>863</v>
      </c>
    </row>
    <row r="337" spans="2:8" x14ac:dyDescent="0.25">
      <c r="B337" t="s">
        <v>1138</v>
      </c>
      <c r="D337" s="2">
        <v>1</v>
      </c>
      <c r="E337" t="s">
        <v>1353</v>
      </c>
      <c r="G337" s="31" t="s">
        <v>863</v>
      </c>
    </row>
    <row r="338" spans="2:8" x14ac:dyDescent="0.25">
      <c r="B338" t="s">
        <v>1138</v>
      </c>
      <c r="D338" s="2">
        <v>1</v>
      </c>
      <c r="E338" t="s">
        <v>1354</v>
      </c>
      <c r="G338" s="31" t="s">
        <v>863</v>
      </c>
    </row>
    <row r="339" spans="2:8" x14ac:dyDescent="0.25">
      <c r="B339" t="s">
        <v>1138</v>
      </c>
      <c r="D339" s="2">
        <v>1</v>
      </c>
      <c r="E339" t="s">
        <v>1355</v>
      </c>
      <c r="G339" s="31" t="s">
        <v>863</v>
      </c>
    </row>
    <row r="340" spans="2:8" x14ac:dyDescent="0.25">
      <c r="B340" t="s">
        <v>1138</v>
      </c>
      <c r="D340" s="2">
        <v>1</v>
      </c>
      <c r="E340" t="s">
        <v>1356</v>
      </c>
      <c r="G340" s="31" t="s">
        <v>863</v>
      </c>
      <c r="H340" s="2">
        <v>29.5</v>
      </c>
    </row>
    <row r="341" spans="2:8" x14ac:dyDescent="0.25">
      <c r="B341" t="s">
        <v>1138</v>
      </c>
      <c r="D341" s="2">
        <v>1</v>
      </c>
      <c r="E341" t="s">
        <v>1357</v>
      </c>
      <c r="G341" s="31" t="s">
        <v>863</v>
      </c>
    </row>
    <row r="342" spans="2:8" x14ac:dyDescent="0.25">
      <c r="B342" t="s">
        <v>1138</v>
      </c>
      <c r="D342" s="2">
        <v>1</v>
      </c>
      <c r="E342" t="s">
        <v>1358</v>
      </c>
      <c r="G342" s="31" t="s">
        <v>863</v>
      </c>
      <c r="H342" s="2">
        <v>24</v>
      </c>
    </row>
    <row r="343" spans="2:8" x14ac:dyDescent="0.25">
      <c r="B343" t="s">
        <v>1138</v>
      </c>
      <c r="D343" s="2">
        <v>1</v>
      </c>
      <c r="E343" t="s">
        <v>1359</v>
      </c>
      <c r="G343" s="31" t="s">
        <v>863</v>
      </c>
      <c r="H343" s="2">
        <v>30</v>
      </c>
    </row>
    <row r="344" spans="2:8" x14ac:dyDescent="0.25">
      <c r="B344" t="s">
        <v>1138</v>
      </c>
      <c r="D344" s="2">
        <v>1</v>
      </c>
      <c r="E344" t="s">
        <v>1360</v>
      </c>
      <c r="G344" s="31" t="s">
        <v>863</v>
      </c>
      <c r="H344" s="2">
        <v>25</v>
      </c>
    </row>
    <row r="345" spans="2:8" x14ac:dyDescent="0.25">
      <c r="B345" t="s">
        <v>1138</v>
      </c>
      <c r="D345" s="2">
        <v>1</v>
      </c>
      <c r="E345" t="s">
        <v>1361</v>
      </c>
      <c r="G345" s="31" t="s">
        <v>863</v>
      </c>
      <c r="H345" s="2">
        <v>50</v>
      </c>
    </row>
    <row r="346" spans="2:8" x14ac:dyDescent="0.25">
      <c r="B346" t="s">
        <v>1138</v>
      </c>
      <c r="D346" s="2">
        <v>1</v>
      </c>
      <c r="E346" t="s">
        <v>1362</v>
      </c>
      <c r="G346" s="31" t="s">
        <v>863</v>
      </c>
      <c r="H346" s="2">
        <v>25</v>
      </c>
    </row>
    <row r="347" spans="2:8" x14ac:dyDescent="0.25">
      <c r="B347" t="s">
        <v>1138</v>
      </c>
      <c r="D347" s="2">
        <v>1</v>
      </c>
      <c r="E347" t="s">
        <v>1363</v>
      </c>
      <c r="G347" s="31" t="s">
        <v>863</v>
      </c>
      <c r="H347" s="2">
        <v>18</v>
      </c>
    </row>
    <row r="348" spans="2:8" x14ac:dyDescent="0.25">
      <c r="B348" t="s">
        <v>1138</v>
      </c>
      <c r="D348" s="2">
        <v>1</v>
      </c>
      <c r="E348" t="s">
        <v>1364</v>
      </c>
      <c r="G348" s="31" t="s">
        <v>863</v>
      </c>
      <c r="H348" s="2">
        <v>10</v>
      </c>
    </row>
    <row r="349" spans="2:8" x14ac:dyDescent="0.25">
      <c r="B349" t="s">
        <v>1138</v>
      </c>
      <c r="D349" s="2">
        <v>1</v>
      </c>
      <c r="E349" t="s">
        <v>1365</v>
      </c>
      <c r="G349" s="31" t="s">
        <v>863</v>
      </c>
      <c r="H349" s="2">
        <v>26</v>
      </c>
    </row>
    <row r="350" spans="2:8" x14ac:dyDescent="0.25">
      <c r="B350" t="s">
        <v>1138</v>
      </c>
      <c r="D350" s="2">
        <v>1</v>
      </c>
      <c r="E350" t="s">
        <v>1366</v>
      </c>
      <c r="G350" s="31" t="s">
        <v>863</v>
      </c>
    </row>
    <row r="351" spans="2:8" x14ac:dyDescent="0.25">
      <c r="B351" t="s">
        <v>1138</v>
      </c>
      <c r="D351" s="2">
        <v>1</v>
      </c>
      <c r="E351" t="s">
        <v>1367</v>
      </c>
      <c r="G351" s="31" t="s">
        <v>863</v>
      </c>
      <c r="H351" s="2">
        <v>12.8</v>
      </c>
    </row>
    <row r="352" spans="2:8" x14ac:dyDescent="0.25">
      <c r="B352" t="s">
        <v>1138</v>
      </c>
      <c r="D352" s="2">
        <v>1</v>
      </c>
      <c r="E352" t="s">
        <v>1368</v>
      </c>
      <c r="G352" s="31" t="s">
        <v>863</v>
      </c>
      <c r="H352" s="2">
        <v>25</v>
      </c>
    </row>
    <row r="353" spans="2:8" x14ac:dyDescent="0.25">
      <c r="B353" t="s">
        <v>1138</v>
      </c>
      <c r="D353" s="2">
        <v>1</v>
      </c>
      <c r="E353" t="s">
        <v>1369</v>
      </c>
      <c r="G353" s="31" t="s">
        <v>863</v>
      </c>
      <c r="H353" s="2">
        <v>17.2</v>
      </c>
    </row>
    <row r="354" spans="2:8" x14ac:dyDescent="0.25">
      <c r="B354" t="s">
        <v>1138</v>
      </c>
      <c r="D354" s="2">
        <v>1</v>
      </c>
      <c r="E354" t="s">
        <v>1277</v>
      </c>
      <c r="G354" s="31" t="s">
        <v>863</v>
      </c>
      <c r="H354" s="2">
        <v>27.5</v>
      </c>
    </row>
    <row r="355" spans="2:8" x14ac:dyDescent="0.25">
      <c r="B355" t="s">
        <v>1138</v>
      </c>
      <c r="D355" s="2">
        <v>1</v>
      </c>
      <c r="E355" t="s">
        <v>1370</v>
      </c>
      <c r="G355" s="31" t="s">
        <v>863</v>
      </c>
      <c r="H355" s="2">
        <v>24</v>
      </c>
    </row>
    <row r="356" spans="2:8" x14ac:dyDescent="0.25">
      <c r="B356" t="s">
        <v>1138</v>
      </c>
      <c r="D356" s="2">
        <v>1</v>
      </c>
      <c r="E356" t="s">
        <v>1371</v>
      </c>
      <c r="G356" s="31" t="s">
        <v>863</v>
      </c>
      <c r="H356" s="2">
        <v>11</v>
      </c>
    </row>
    <row r="357" spans="2:8" x14ac:dyDescent="0.25">
      <c r="B357" t="s">
        <v>1138</v>
      </c>
      <c r="D357" s="2">
        <v>1</v>
      </c>
      <c r="E357" t="s">
        <v>1372</v>
      </c>
      <c r="G357" s="31" t="s">
        <v>863</v>
      </c>
      <c r="H357" s="2">
        <v>4.9000000000000004</v>
      </c>
    </row>
    <row r="358" spans="2:8" x14ac:dyDescent="0.25">
      <c r="B358" t="s">
        <v>1138</v>
      </c>
      <c r="D358" s="2">
        <v>1</v>
      </c>
      <c r="E358" t="s">
        <v>1373</v>
      </c>
      <c r="G358" s="31" t="s">
        <v>863</v>
      </c>
      <c r="H358" s="2">
        <v>50</v>
      </c>
    </row>
    <row r="359" spans="2:8" x14ac:dyDescent="0.25">
      <c r="B359" t="s">
        <v>1138</v>
      </c>
      <c r="D359" s="2">
        <v>1</v>
      </c>
      <c r="E359" t="s">
        <v>1374</v>
      </c>
      <c r="G359" s="31" t="s">
        <v>863</v>
      </c>
      <c r="H359" s="2">
        <v>1</v>
      </c>
    </row>
    <row r="360" spans="2:8" x14ac:dyDescent="0.25">
      <c r="B360" t="s">
        <v>1138</v>
      </c>
      <c r="D360" s="2">
        <v>1</v>
      </c>
      <c r="E360" t="s">
        <v>1375</v>
      </c>
      <c r="G360" s="31" t="s">
        <v>863</v>
      </c>
      <c r="H360" s="2">
        <v>20</v>
      </c>
    </row>
    <row r="361" spans="2:8" x14ac:dyDescent="0.25">
      <c r="B361" t="s">
        <v>1138</v>
      </c>
      <c r="D361" s="2">
        <v>1</v>
      </c>
      <c r="E361" t="s">
        <v>1376</v>
      </c>
      <c r="G361" s="31" t="s">
        <v>863</v>
      </c>
      <c r="H361" s="2">
        <v>22.5</v>
      </c>
    </row>
    <row r="362" spans="2:8" x14ac:dyDescent="0.25">
      <c r="B362" t="s">
        <v>1138</v>
      </c>
      <c r="D362" s="2">
        <v>1</v>
      </c>
      <c r="E362" t="s">
        <v>1377</v>
      </c>
      <c r="G362" s="31" t="s">
        <v>863</v>
      </c>
      <c r="H362" s="2">
        <v>1.8</v>
      </c>
    </row>
    <row r="363" spans="2:8" x14ac:dyDescent="0.25">
      <c r="B363" t="s">
        <v>1138</v>
      </c>
      <c r="D363" s="2">
        <v>1</v>
      </c>
      <c r="E363" t="s">
        <v>1378</v>
      </c>
      <c r="G363" s="31" t="s">
        <v>863</v>
      </c>
      <c r="H363" s="2">
        <v>2.75</v>
      </c>
    </row>
    <row r="364" spans="2:8" x14ac:dyDescent="0.25">
      <c r="B364" t="s">
        <v>1138</v>
      </c>
      <c r="D364" s="2">
        <v>1</v>
      </c>
      <c r="E364" t="s">
        <v>1379</v>
      </c>
      <c r="G364" s="31" t="s">
        <v>863</v>
      </c>
      <c r="H364" s="2">
        <v>14.5</v>
      </c>
    </row>
    <row r="365" spans="2:8" x14ac:dyDescent="0.25">
      <c r="B365" t="s">
        <v>1138</v>
      </c>
      <c r="D365" s="2">
        <v>1</v>
      </c>
      <c r="E365" t="s">
        <v>1283</v>
      </c>
      <c r="G365" s="31" t="s">
        <v>863</v>
      </c>
      <c r="H365" s="2">
        <v>18</v>
      </c>
    </row>
    <row r="366" spans="2:8" x14ac:dyDescent="0.25">
      <c r="B366" t="s">
        <v>1138</v>
      </c>
      <c r="D366" s="2">
        <v>1</v>
      </c>
      <c r="E366" t="s">
        <v>1380</v>
      </c>
      <c r="G366" s="31" t="s">
        <v>863</v>
      </c>
      <c r="H366" s="2">
        <v>17</v>
      </c>
    </row>
    <row r="367" spans="2:8" x14ac:dyDescent="0.25">
      <c r="B367" t="s">
        <v>1138</v>
      </c>
      <c r="D367" s="2">
        <v>1</v>
      </c>
      <c r="E367" t="s">
        <v>1381</v>
      </c>
      <c r="G367" s="31" t="s">
        <v>863</v>
      </c>
      <c r="H367" s="2">
        <v>13.8</v>
      </c>
    </row>
    <row r="368" spans="2:8" x14ac:dyDescent="0.25">
      <c r="B368" t="s">
        <v>1138</v>
      </c>
      <c r="D368" s="2">
        <v>1</v>
      </c>
      <c r="E368" t="s">
        <v>1382</v>
      </c>
      <c r="G368" s="31" t="s">
        <v>863</v>
      </c>
      <c r="H368" s="2">
        <v>7</v>
      </c>
    </row>
    <row r="369" spans="1:15" x14ac:dyDescent="0.25">
      <c r="B369" t="s">
        <v>1138</v>
      </c>
      <c r="D369" s="2">
        <v>1</v>
      </c>
      <c r="E369" t="s">
        <v>1383</v>
      </c>
      <c r="G369" s="31" t="s">
        <v>863</v>
      </c>
      <c r="H369" s="2">
        <v>15</v>
      </c>
    </row>
    <row r="370" spans="1:15" x14ac:dyDescent="0.25">
      <c r="B370" t="s">
        <v>1138</v>
      </c>
      <c r="D370" s="2">
        <v>1</v>
      </c>
      <c r="E370" t="s">
        <v>1384</v>
      </c>
      <c r="G370" s="31" t="s">
        <v>863</v>
      </c>
      <c r="H370" s="2">
        <v>20</v>
      </c>
    </row>
    <row r="371" spans="1:15" x14ac:dyDescent="0.25">
      <c r="B371" t="s">
        <v>1138</v>
      </c>
      <c r="D371" s="2">
        <v>1</v>
      </c>
      <c r="E371" t="s">
        <v>1385</v>
      </c>
      <c r="G371" s="31" t="s">
        <v>863</v>
      </c>
      <c r="H371" s="2">
        <v>20</v>
      </c>
    </row>
    <row r="372" spans="1:15" x14ac:dyDescent="0.25">
      <c r="B372" t="s">
        <v>1386</v>
      </c>
      <c r="D372" s="2">
        <v>1</v>
      </c>
      <c r="E372" t="s">
        <v>1387</v>
      </c>
      <c r="G372" s="31" t="s">
        <v>863</v>
      </c>
      <c r="H372" s="2">
        <v>46</v>
      </c>
    </row>
    <row r="373" spans="1:15" x14ac:dyDescent="0.25">
      <c r="B373" t="s">
        <v>1388</v>
      </c>
      <c r="C373" s="2">
        <v>1</v>
      </c>
      <c r="D373" s="2">
        <v>2</v>
      </c>
      <c r="E373" t="s">
        <v>1389</v>
      </c>
      <c r="G373" s="31" t="s">
        <v>863</v>
      </c>
      <c r="H373" s="2">
        <v>26</v>
      </c>
    </row>
    <row r="374" spans="1:15" x14ac:dyDescent="0.25">
      <c r="B374" t="s">
        <v>1390</v>
      </c>
      <c r="C374" s="2">
        <v>1</v>
      </c>
      <c r="D374" s="2">
        <v>2</v>
      </c>
      <c r="E374" t="s">
        <v>1391</v>
      </c>
      <c r="G374" s="31" t="s">
        <v>863</v>
      </c>
      <c r="H374" s="2">
        <v>59</v>
      </c>
    </row>
    <row r="375" spans="1:15" x14ac:dyDescent="0.25">
      <c r="B375" t="s">
        <v>1392</v>
      </c>
      <c r="C375" s="2">
        <v>1</v>
      </c>
      <c r="D375" s="2">
        <v>2</v>
      </c>
      <c r="E375" t="s">
        <v>1393</v>
      </c>
      <c r="G375" s="31" t="s">
        <v>863</v>
      </c>
      <c r="H375" s="2">
        <v>23</v>
      </c>
    </row>
    <row r="376" spans="1:15" x14ac:dyDescent="0.25">
      <c r="A376">
        <v>20091111</v>
      </c>
      <c r="B376" t="s">
        <v>1394</v>
      </c>
      <c r="C376" s="2">
        <v>1</v>
      </c>
      <c r="D376" s="2">
        <v>1</v>
      </c>
      <c r="E376" t="s">
        <v>1395</v>
      </c>
      <c r="G376" s="31" t="s">
        <v>863</v>
      </c>
      <c r="H376" s="2">
        <v>12.8</v>
      </c>
      <c r="K376" t="s">
        <v>1396</v>
      </c>
      <c r="L376" s="33"/>
    </row>
    <row r="377" spans="1:15" s="43" customFormat="1" x14ac:dyDescent="0.25">
      <c r="A377">
        <v>20091111</v>
      </c>
      <c r="B377" s="34" t="s">
        <v>1397</v>
      </c>
      <c r="C377" s="34"/>
      <c r="D377" s="35">
        <v>1</v>
      </c>
      <c r="E377" s="36" t="s">
        <v>1398</v>
      </c>
      <c r="F377" s="36"/>
      <c r="G377" s="31" t="s">
        <v>863</v>
      </c>
      <c r="H377" s="37">
        <f>6.85*J377</f>
        <v>705.20749999999998</v>
      </c>
      <c r="I377" s="38" t="s">
        <v>1399</v>
      </c>
      <c r="J377" s="39">
        <v>102.95</v>
      </c>
      <c r="K377" s="40" t="s">
        <v>1400</v>
      </c>
      <c r="L377" s="41"/>
      <c r="M377" s="41"/>
      <c r="N377" s="41"/>
      <c r="O377" s="42"/>
    </row>
    <row r="378" spans="1:15" s="43" customFormat="1" x14ac:dyDescent="0.25">
      <c r="A378">
        <v>20091111</v>
      </c>
      <c r="B378" s="34" t="s">
        <v>1401</v>
      </c>
      <c r="C378" s="34"/>
      <c r="D378" s="35">
        <v>1</v>
      </c>
      <c r="E378" s="36" t="s">
        <v>1402</v>
      </c>
      <c r="F378" s="36"/>
      <c r="G378" s="31" t="s">
        <v>863</v>
      </c>
      <c r="H378" s="37">
        <f>6.85*J378</f>
        <v>589.1</v>
      </c>
      <c r="I378" s="38" t="s">
        <v>1399</v>
      </c>
      <c r="J378" s="39">
        <v>86</v>
      </c>
      <c r="K378" s="40" t="s">
        <v>1403</v>
      </c>
      <c r="L378" s="41"/>
      <c r="M378" s="41"/>
      <c r="N378" s="41"/>
      <c r="O378" s="42"/>
    </row>
    <row r="379" spans="1:15" s="43" customFormat="1" x14ac:dyDescent="0.25">
      <c r="A379">
        <v>20091111</v>
      </c>
      <c r="B379" s="34" t="s">
        <v>1401</v>
      </c>
      <c r="C379" s="34"/>
      <c r="D379" s="35">
        <v>1</v>
      </c>
      <c r="E379" s="36" t="s">
        <v>1402</v>
      </c>
      <c r="F379" s="36"/>
      <c r="G379" s="31" t="s">
        <v>863</v>
      </c>
      <c r="H379" s="37">
        <f>6.85*J379</f>
        <v>589.1</v>
      </c>
      <c r="I379" s="38" t="s">
        <v>1399</v>
      </c>
      <c r="J379" s="39">
        <v>86</v>
      </c>
      <c r="K379" s="40" t="s">
        <v>1403</v>
      </c>
      <c r="L379" s="41"/>
      <c r="M379" s="41"/>
      <c r="N379" s="41"/>
      <c r="O379" s="42"/>
    </row>
    <row r="380" spans="1:15" s="43" customFormat="1" x14ac:dyDescent="0.25">
      <c r="A380">
        <v>20091111</v>
      </c>
      <c r="B380" s="34" t="s">
        <v>1401</v>
      </c>
      <c r="C380" s="34"/>
      <c r="D380" s="35">
        <v>1</v>
      </c>
      <c r="E380" s="36" t="s">
        <v>1404</v>
      </c>
      <c r="F380" s="36"/>
      <c r="G380" s="31" t="s">
        <v>863</v>
      </c>
      <c r="H380" s="37">
        <f>6.85*J380</f>
        <v>739.45749999999998</v>
      </c>
      <c r="I380" s="38" t="s">
        <v>1399</v>
      </c>
      <c r="J380" s="39">
        <v>107.95</v>
      </c>
      <c r="K380" s="40" t="s">
        <v>1405</v>
      </c>
      <c r="L380" s="41"/>
      <c r="M380" s="41"/>
      <c r="N380" s="41"/>
      <c r="O380" s="42"/>
    </row>
    <row r="381" spans="1:15" s="43" customFormat="1" x14ac:dyDescent="0.25">
      <c r="A381">
        <v>20091111</v>
      </c>
      <c r="B381" s="34" t="s">
        <v>1401</v>
      </c>
      <c r="C381" s="34"/>
      <c r="D381" s="35">
        <v>1</v>
      </c>
      <c r="E381" s="36" t="s">
        <v>1406</v>
      </c>
      <c r="F381" s="36"/>
      <c r="G381" s="31" t="s">
        <v>863</v>
      </c>
      <c r="H381" s="37">
        <f>6.85*J381</f>
        <v>780.5575</v>
      </c>
      <c r="I381" s="38" t="s">
        <v>1399</v>
      </c>
      <c r="J381" s="39">
        <v>113.95</v>
      </c>
      <c r="K381" s="40" t="s">
        <v>1407</v>
      </c>
      <c r="L381" s="41"/>
      <c r="M381" s="41"/>
      <c r="N381" s="41"/>
      <c r="O381" s="42"/>
    </row>
    <row r="382" spans="1:15" s="43" customFormat="1" x14ac:dyDescent="0.25">
      <c r="A382">
        <v>20091111</v>
      </c>
      <c r="B382" s="34" t="s">
        <v>1401</v>
      </c>
      <c r="C382" s="34"/>
      <c r="D382" s="35">
        <v>1</v>
      </c>
      <c r="E382" s="36" t="s">
        <v>1408</v>
      </c>
      <c r="F382" s="36"/>
      <c r="G382" s="31" t="s">
        <v>863</v>
      </c>
      <c r="H382" s="37">
        <f>11.4674*J382</f>
        <v>263.63552599999997</v>
      </c>
      <c r="I382" s="38" t="s">
        <v>1409</v>
      </c>
      <c r="J382" s="39">
        <v>22.99</v>
      </c>
      <c r="K382" s="40" t="s">
        <v>1410</v>
      </c>
      <c r="L382" s="41"/>
      <c r="M382" s="41"/>
      <c r="N382" s="41"/>
      <c r="O382" s="42"/>
    </row>
    <row r="383" spans="1:15" s="43" customFormat="1" x14ac:dyDescent="0.25">
      <c r="A383">
        <v>20091111</v>
      </c>
      <c r="B383" s="34" t="s">
        <v>1401</v>
      </c>
      <c r="C383" s="34"/>
      <c r="D383" s="35">
        <v>1</v>
      </c>
      <c r="E383" s="36" t="s">
        <v>1408</v>
      </c>
      <c r="F383" s="36"/>
      <c r="G383" s="31" t="s">
        <v>863</v>
      </c>
      <c r="H383" s="37">
        <f>11.4674*J383</f>
        <v>263.63552599999997</v>
      </c>
      <c r="I383" s="38" t="s">
        <v>1409</v>
      </c>
      <c r="J383" s="39">
        <v>22.99</v>
      </c>
      <c r="K383" s="40" t="s">
        <v>1410</v>
      </c>
      <c r="L383" s="41"/>
      <c r="M383" s="41"/>
      <c r="N383" s="41"/>
      <c r="O383" s="42"/>
    </row>
    <row r="384" spans="1:15" s="43" customFormat="1" x14ac:dyDescent="0.25">
      <c r="A384">
        <v>20091111</v>
      </c>
      <c r="B384" s="34" t="s">
        <v>1401</v>
      </c>
      <c r="C384" s="34"/>
      <c r="D384" s="35">
        <v>1</v>
      </c>
      <c r="E384" s="36" t="s">
        <v>1411</v>
      </c>
      <c r="F384" s="36"/>
      <c r="G384" s="31" t="s">
        <v>863</v>
      </c>
      <c r="H384" s="37">
        <f t="shared" ref="H384:H397" si="0">6.85*J384</f>
        <v>342.5</v>
      </c>
      <c r="I384" s="44" t="s">
        <v>1412</v>
      </c>
      <c r="J384" s="37">
        <v>50</v>
      </c>
      <c r="K384" s="40" t="s">
        <v>1413</v>
      </c>
      <c r="L384" s="41"/>
      <c r="M384" s="41"/>
      <c r="N384" s="41"/>
      <c r="O384" s="42"/>
    </row>
    <row r="385" spans="1:15" s="43" customFormat="1" x14ac:dyDescent="0.25">
      <c r="A385">
        <v>20091111</v>
      </c>
      <c r="B385" s="34" t="s">
        <v>1401</v>
      </c>
      <c r="C385" s="34"/>
      <c r="D385" s="35">
        <v>1</v>
      </c>
      <c r="E385" s="36" t="s">
        <v>1414</v>
      </c>
      <c r="F385" s="36"/>
      <c r="G385" s="31" t="s">
        <v>863</v>
      </c>
      <c r="H385" s="37">
        <f t="shared" si="0"/>
        <v>575.0575</v>
      </c>
      <c r="I385" s="38" t="s">
        <v>1399</v>
      </c>
      <c r="J385" s="39">
        <v>83.95</v>
      </c>
      <c r="K385" s="40" t="s">
        <v>1415</v>
      </c>
      <c r="L385" s="41"/>
      <c r="M385" s="41"/>
      <c r="N385" s="41"/>
      <c r="O385" s="42"/>
    </row>
    <row r="386" spans="1:15" s="43" customFormat="1" ht="14.25" customHeight="1" x14ac:dyDescent="0.25">
      <c r="A386">
        <v>20091111</v>
      </c>
      <c r="B386" s="34" t="s">
        <v>1401</v>
      </c>
      <c r="C386" s="34"/>
      <c r="D386" s="35">
        <v>1</v>
      </c>
      <c r="E386" s="36" t="s">
        <v>1408</v>
      </c>
      <c r="F386" s="36"/>
      <c r="G386" s="31" t="s">
        <v>863</v>
      </c>
      <c r="H386" s="37">
        <f t="shared" si="0"/>
        <v>575.0575</v>
      </c>
      <c r="I386" s="38" t="s">
        <v>1399</v>
      </c>
      <c r="J386" s="39">
        <v>83.95</v>
      </c>
      <c r="K386" s="40" t="s">
        <v>1416</v>
      </c>
      <c r="L386" s="41"/>
      <c r="M386" s="41"/>
      <c r="N386" s="41"/>
      <c r="O386" s="42"/>
    </row>
    <row r="387" spans="1:15" s="43" customFormat="1" x14ac:dyDescent="0.25">
      <c r="A387">
        <v>20091111</v>
      </c>
      <c r="B387" s="34" t="s">
        <v>1401</v>
      </c>
      <c r="C387" s="34"/>
      <c r="D387" s="35">
        <v>1</v>
      </c>
      <c r="E387" s="36" t="s">
        <v>1417</v>
      </c>
      <c r="F387" s="36"/>
      <c r="G387" s="31" t="s">
        <v>863</v>
      </c>
      <c r="H387" s="37">
        <f t="shared" si="0"/>
        <v>581.90750000000003</v>
      </c>
      <c r="I387" s="38" t="s">
        <v>1399</v>
      </c>
      <c r="J387" s="39">
        <v>84.95</v>
      </c>
      <c r="K387" s="40" t="s">
        <v>1418</v>
      </c>
      <c r="L387" s="41"/>
      <c r="M387" s="41"/>
      <c r="N387" s="41"/>
      <c r="O387" s="42"/>
    </row>
    <row r="388" spans="1:15" s="43" customFormat="1" x14ac:dyDescent="0.25">
      <c r="A388">
        <v>20091111</v>
      </c>
      <c r="B388" s="34" t="s">
        <v>1401</v>
      </c>
      <c r="C388" s="34"/>
      <c r="D388" s="35">
        <v>1</v>
      </c>
      <c r="E388" s="36" t="s">
        <v>1419</v>
      </c>
      <c r="F388" s="36"/>
      <c r="G388" s="31" t="s">
        <v>863</v>
      </c>
      <c r="H388" s="37">
        <f t="shared" si="0"/>
        <v>883.30749999999989</v>
      </c>
      <c r="I388" s="38" t="s">
        <v>1399</v>
      </c>
      <c r="J388" s="39">
        <v>128.94999999999999</v>
      </c>
      <c r="K388" s="40" t="s">
        <v>1420</v>
      </c>
      <c r="L388" s="41"/>
      <c r="M388" s="41"/>
      <c r="N388" s="41"/>
      <c r="O388" s="42"/>
    </row>
    <row r="389" spans="1:15" s="43" customFormat="1" x14ac:dyDescent="0.25">
      <c r="A389">
        <v>20091111</v>
      </c>
      <c r="B389" s="34" t="s">
        <v>1401</v>
      </c>
      <c r="C389" s="34"/>
      <c r="D389" s="35">
        <v>1</v>
      </c>
      <c r="E389" s="36" t="s">
        <v>1421</v>
      </c>
      <c r="F389" s="36"/>
      <c r="G389" s="31" t="s">
        <v>863</v>
      </c>
      <c r="H389" s="37">
        <f t="shared" si="0"/>
        <v>862.75749999999994</v>
      </c>
      <c r="I389" s="38" t="s">
        <v>1399</v>
      </c>
      <c r="J389" s="39">
        <v>125.95</v>
      </c>
      <c r="K389" s="40" t="s">
        <v>1422</v>
      </c>
      <c r="L389" s="41"/>
      <c r="M389" s="41"/>
      <c r="N389" s="41"/>
      <c r="O389" s="42"/>
    </row>
    <row r="390" spans="1:15" s="43" customFormat="1" x14ac:dyDescent="0.25">
      <c r="A390">
        <v>20091111</v>
      </c>
      <c r="B390" s="34" t="s">
        <v>1401</v>
      </c>
      <c r="C390" s="34"/>
      <c r="D390" s="35">
        <v>1</v>
      </c>
      <c r="E390" s="36" t="s">
        <v>1423</v>
      </c>
      <c r="F390" s="36"/>
      <c r="G390" s="31" t="s">
        <v>863</v>
      </c>
      <c r="H390" s="37">
        <f t="shared" si="0"/>
        <v>253.10750000000002</v>
      </c>
      <c r="I390" s="38" t="s">
        <v>1399</v>
      </c>
      <c r="J390" s="39">
        <v>36.950000000000003</v>
      </c>
      <c r="K390" s="40" t="s">
        <v>1424</v>
      </c>
      <c r="L390" s="41"/>
      <c r="M390" s="41"/>
      <c r="N390" s="41"/>
      <c r="O390" s="42"/>
    </row>
    <row r="391" spans="1:15" s="43" customFormat="1" x14ac:dyDescent="0.25">
      <c r="A391">
        <v>20091111</v>
      </c>
      <c r="B391" s="34" t="s">
        <v>1401</v>
      </c>
      <c r="C391" s="34"/>
      <c r="D391" s="35">
        <v>1</v>
      </c>
      <c r="E391" s="36" t="s">
        <v>1425</v>
      </c>
      <c r="F391" s="36"/>
      <c r="G391" s="31" t="s">
        <v>863</v>
      </c>
      <c r="H391" s="37">
        <f t="shared" si="0"/>
        <v>1191.5574999999999</v>
      </c>
      <c r="I391" s="38" t="s">
        <v>1399</v>
      </c>
      <c r="J391" s="39">
        <v>173.95</v>
      </c>
      <c r="K391" s="40" t="s">
        <v>1426</v>
      </c>
      <c r="L391" s="41"/>
      <c r="M391" s="41"/>
      <c r="N391" s="41"/>
      <c r="O391" s="42"/>
    </row>
    <row r="392" spans="1:15" s="43" customFormat="1" x14ac:dyDescent="0.25">
      <c r="A392">
        <v>20091111</v>
      </c>
      <c r="B392" s="34" t="s">
        <v>1401</v>
      </c>
      <c r="C392" s="34"/>
      <c r="D392" s="35">
        <v>1</v>
      </c>
      <c r="E392" s="36" t="s">
        <v>1427</v>
      </c>
      <c r="F392" s="36"/>
      <c r="G392" s="31" t="s">
        <v>863</v>
      </c>
      <c r="H392" s="37">
        <f t="shared" si="0"/>
        <v>595.94999999999993</v>
      </c>
      <c r="I392" s="38" t="s">
        <v>1399</v>
      </c>
      <c r="J392" s="39">
        <v>87</v>
      </c>
      <c r="K392" s="40" t="s">
        <v>1428</v>
      </c>
      <c r="L392" s="41"/>
      <c r="M392" s="41"/>
      <c r="N392" s="41"/>
      <c r="O392" s="42"/>
    </row>
    <row r="393" spans="1:15" s="43" customFormat="1" x14ac:dyDescent="0.25">
      <c r="A393">
        <v>20091111</v>
      </c>
      <c r="B393" s="34" t="s">
        <v>1401</v>
      </c>
      <c r="C393" s="34"/>
      <c r="D393" s="35">
        <v>1</v>
      </c>
      <c r="E393" s="36" t="s">
        <v>1429</v>
      </c>
      <c r="F393" s="36"/>
      <c r="G393" s="31" t="s">
        <v>863</v>
      </c>
      <c r="H393" s="37">
        <f t="shared" si="0"/>
        <v>342.5</v>
      </c>
      <c r="I393" s="38" t="s">
        <v>1399</v>
      </c>
      <c r="J393" s="37">
        <v>50</v>
      </c>
      <c r="K393" s="40" t="s">
        <v>1430</v>
      </c>
      <c r="L393" s="41"/>
      <c r="M393" s="41"/>
      <c r="N393" s="41"/>
      <c r="O393" s="42"/>
    </row>
    <row r="394" spans="1:15" s="43" customFormat="1" x14ac:dyDescent="0.25">
      <c r="A394">
        <v>20091111</v>
      </c>
      <c r="B394" s="34" t="s">
        <v>1401</v>
      </c>
      <c r="C394" s="34"/>
      <c r="D394" s="35">
        <v>1</v>
      </c>
      <c r="E394" s="45" t="s">
        <v>1431</v>
      </c>
      <c r="F394" s="45"/>
      <c r="G394" s="31" t="s">
        <v>863</v>
      </c>
      <c r="H394" s="37">
        <f t="shared" si="0"/>
        <v>342.5</v>
      </c>
      <c r="I394" s="38" t="s">
        <v>1399</v>
      </c>
      <c r="J394" s="37">
        <v>50</v>
      </c>
      <c r="K394" s="40" t="s">
        <v>1432</v>
      </c>
      <c r="L394" s="41"/>
      <c r="M394" s="41"/>
      <c r="N394" s="41"/>
      <c r="O394" s="42"/>
    </row>
    <row r="395" spans="1:15" s="43" customFormat="1" x14ac:dyDescent="0.25">
      <c r="A395">
        <v>20091111</v>
      </c>
      <c r="B395" s="34" t="s">
        <v>1401</v>
      </c>
      <c r="C395" s="34"/>
      <c r="D395" s="35">
        <v>1</v>
      </c>
      <c r="E395" s="45" t="s">
        <v>1433</v>
      </c>
      <c r="F395" s="45"/>
      <c r="G395" s="31" t="s">
        <v>863</v>
      </c>
      <c r="H395" s="37">
        <f t="shared" si="0"/>
        <v>342.5</v>
      </c>
      <c r="I395" s="38" t="s">
        <v>1399</v>
      </c>
      <c r="J395" s="37">
        <v>50</v>
      </c>
      <c r="K395" s="40" t="s">
        <v>1434</v>
      </c>
      <c r="L395" s="41"/>
      <c r="M395" s="41"/>
      <c r="N395" s="41"/>
      <c r="O395" s="42"/>
    </row>
    <row r="396" spans="1:15" s="43" customFormat="1" x14ac:dyDescent="0.25">
      <c r="A396">
        <v>20091111</v>
      </c>
      <c r="B396" s="34" t="s">
        <v>1401</v>
      </c>
      <c r="C396" s="34"/>
      <c r="D396" s="35">
        <v>1</v>
      </c>
      <c r="E396" s="36" t="s">
        <v>1435</v>
      </c>
      <c r="F396" s="36"/>
      <c r="G396" s="31" t="s">
        <v>863</v>
      </c>
      <c r="H396" s="37">
        <f t="shared" si="0"/>
        <v>342.5</v>
      </c>
      <c r="I396" s="38" t="s">
        <v>1399</v>
      </c>
      <c r="J396" s="37">
        <v>50</v>
      </c>
      <c r="K396" s="46" t="s">
        <v>1436</v>
      </c>
      <c r="L396" s="41"/>
      <c r="M396" s="41"/>
      <c r="N396" s="41"/>
      <c r="O396" s="42"/>
    </row>
    <row r="397" spans="1:15" s="43" customFormat="1" x14ac:dyDescent="0.25">
      <c r="A397">
        <v>20091111</v>
      </c>
      <c r="B397" s="34" t="s">
        <v>1401</v>
      </c>
      <c r="C397" s="34"/>
      <c r="D397" s="35">
        <v>1</v>
      </c>
      <c r="E397" s="36" t="s">
        <v>1437</v>
      </c>
      <c r="F397" s="36"/>
      <c r="G397" s="31" t="s">
        <v>863</v>
      </c>
      <c r="H397" s="37">
        <f t="shared" si="0"/>
        <v>410.65749999999997</v>
      </c>
      <c r="I397" s="38" t="s">
        <v>1399</v>
      </c>
      <c r="J397" s="39">
        <v>59.95</v>
      </c>
      <c r="K397" s="40" t="s">
        <v>1438</v>
      </c>
      <c r="L397" s="41"/>
      <c r="M397" s="41"/>
      <c r="N397" s="41"/>
      <c r="O397" s="42"/>
    </row>
    <row r="398" spans="1:15" s="43" customFormat="1" x14ac:dyDescent="0.25">
      <c r="A398">
        <v>20091111</v>
      </c>
      <c r="B398" s="34" t="s">
        <v>1401</v>
      </c>
      <c r="C398" s="34"/>
      <c r="D398" s="35">
        <v>1</v>
      </c>
      <c r="E398" s="36" t="s">
        <v>1439</v>
      </c>
      <c r="F398" s="36"/>
      <c r="G398" s="31" t="s">
        <v>863</v>
      </c>
      <c r="H398" s="37">
        <f>11.4674*J398</f>
        <v>332.43992599999996</v>
      </c>
      <c r="I398" s="38" t="s">
        <v>1409</v>
      </c>
      <c r="J398" s="39">
        <v>28.99</v>
      </c>
      <c r="K398" s="40" t="s">
        <v>1440</v>
      </c>
      <c r="L398" s="41"/>
      <c r="M398" s="41"/>
      <c r="N398" s="41"/>
      <c r="O398" s="42"/>
    </row>
    <row r="399" spans="1:15" s="43" customFormat="1" x14ac:dyDescent="0.25">
      <c r="A399">
        <v>20091111</v>
      </c>
      <c r="B399" s="34" t="s">
        <v>1401</v>
      </c>
      <c r="C399" s="34"/>
      <c r="D399" s="35">
        <v>1</v>
      </c>
      <c r="E399" s="36" t="s">
        <v>1441</v>
      </c>
      <c r="F399" s="36"/>
      <c r="G399" s="31" t="s">
        <v>863</v>
      </c>
      <c r="H399" s="37">
        <f t="shared" ref="H399:H406" si="1">6.85*J399</f>
        <v>342.5</v>
      </c>
      <c r="I399" s="44" t="s">
        <v>1412</v>
      </c>
      <c r="J399" s="37">
        <v>50</v>
      </c>
      <c r="K399" s="40" t="s">
        <v>1442</v>
      </c>
      <c r="L399" s="41"/>
      <c r="M399" s="41"/>
      <c r="N399" s="41"/>
      <c r="O399" s="42"/>
    </row>
    <row r="400" spans="1:15" s="43" customFormat="1" x14ac:dyDescent="0.25">
      <c r="A400">
        <v>20091111</v>
      </c>
      <c r="B400" s="34" t="s">
        <v>1401</v>
      </c>
      <c r="C400" s="34"/>
      <c r="D400" s="35">
        <v>1</v>
      </c>
      <c r="E400" s="36" t="s">
        <v>1443</v>
      </c>
      <c r="F400" s="36"/>
      <c r="G400" s="31" t="s">
        <v>863</v>
      </c>
      <c r="H400" s="37">
        <f t="shared" si="1"/>
        <v>342.5</v>
      </c>
      <c r="I400" s="44" t="s">
        <v>1412</v>
      </c>
      <c r="J400" s="37">
        <v>50</v>
      </c>
      <c r="K400" s="40" t="s">
        <v>1444</v>
      </c>
      <c r="L400" s="41"/>
      <c r="M400" s="41"/>
      <c r="N400" s="41"/>
      <c r="O400" s="42"/>
    </row>
    <row r="401" spans="1:15" s="43" customFormat="1" x14ac:dyDescent="0.25">
      <c r="A401">
        <v>20091111</v>
      </c>
      <c r="B401" s="34" t="s">
        <v>1401</v>
      </c>
      <c r="C401" s="34"/>
      <c r="D401" s="35">
        <v>1</v>
      </c>
      <c r="E401" s="36" t="s">
        <v>1445</v>
      </c>
      <c r="F401" s="36"/>
      <c r="G401" s="31" t="s">
        <v>863</v>
      </c>
      <c r="H401" s="37">
        <f t="shared" si="1"/>
        <v>369.9</v>
      </c>
      <c r="I401" s="38" t="s">
        <v>1399</v>
      </c>
      <c r="J401" s="39">
        <v>54</v>
      </c>
      <c r="K401" s="40" t="s">
        <v>1446</v>
      </c>
      <c r="L401" s="41"/>
      <c r="M401" s="41"/>
      <c r="N401" s="41"/>
      <c r="O401" s="42"/>
    </row>
    <row r="402" spans="1:15" s="43" customFormat="1" x14ac:dyDescent="0.25">
      <c r="A402">
        <v>20091111</v>
      </c>
      <c r="B402" s="34" t="s">
        <v>1401</v>
      </c>
      <c r="C402" s="34"/>
      <c r="D402" s="35">
        <v>1</v>
      </c>
      <c r="E402" s="36" t="s">
        <v>1447</v>
      </c>
      <c r="F402" s="36"/>
      <c r="G402" s="31" t="s">
        <v>863</v>
      </c>
      <c r="H402" s="37">
        <f t="shared" si="1"/>
        <v>1006.6074999999998</v>
      </c>
      <c r="I402" s="38" t="s">
        <v>1399</v>
      </c>
      <c r="J402" s="39">
        <v>146.94999999999999</v>
      </c>
      <c r="K402" s="40" t="s">
        <v>1448</v>
      </c>
      <c r="L402" s="41"/>
      <c r="M402" s="41"/>
      <c r="N402" s="41"/>
      <c r="O402" s="42"/>
    </row>
    <row r="403" spans="1:15" s="43" customFormat="1" x14ac:dyDescent="0.25">
      <c r="A403">
        <v>20091111</v>
      </c>
      <c r="B403" s="34" t="s">
        <v>1401</v>
      </c>
      <c r="C403" s="34"/>
      <c r="D403" s="35">
        <v>1</v>
      </c>
      <c r="E403" s="36" t="s">
        <v>1449</v>
      </c>
      <c r="F403" s="36"/>
      <c r="G403" s="31" t="s">
        <v>863</v>
      </c>
      <c r="H403" s="37">
        <f t="shared" si="1"/>
        <v>349.00749999999999</v>
      </c>
      <c r="I403" s="38" t="s">
        <v>1399</v>
      </c>
      <c r="J403" s="39">
        <v>50.95</v>
      </c>
      <c r="K403" s="40" t="s">
        <v>1450</v>
      </c>
      <c r="L403" s="41"/>
      <c r="M403" s="41"/>
      <c r="N403" s="41"/>
      <c r="O403" s="42"/>
    </row>
    <row r="404" spans="1:15" s="43" customFormat="1" x14ac:dyDescent="0.25">
      <c r="A404">
        <v>20091111</v>
      </c>
      <c r="B404" s="34" t="s">
        <v>1401</v>
      </c>
      <c r="C404" s="34"/>
      <c r="D404" s="35">
        <v>1</v>
      </c>
      <c r="E404" s="45" t="s">
        <v>1451</v>
      </c>
      <c r="F404" s="45"/>
      <c r="G404" s="31" t="s">
        <v>863</v>
      </c>
      <c r="H404" s="37">
        <f t="shared" si="1"/>
        <v>342.5</v>
      </c>
      <c r="I404" s="38" t="s">
        <v>1399</v>
      </c>
      <c r="J404" s="37">
        <v>50</v>
      </c>
      <c r="K404" s="40" t="s">
        <v>1452</v>
      </c>
      <c r="L404" s="41"/>
      <c r="M404" s="41"/>
      <c r="N404" s="41"/>
      <c r="O404" s="42"/>
    </row>
    <row r="405" spans="1:15" s="43" customFormat="1" x14ac:dyDescent="0.25">
      <c r="A405">
        <v>20091111</v>
      </c>
      <c r="B405" s="34" t="s">
        <v>1401</v>
      </c>
      <c r="C405" s="34"/>
      <c r="D405" s="35">
        <v>1</v>
      </c>
      <c r="E405" s="36" t="s">
        <v>1453</v>
      </c>
      <c r="F405" s="36"/>
      <c r="G405" s="31" t="s">
        <v>863</v>
      </c>
      <c r="H405" s="37">
        <f t="shared" si="1"/>
        <v>732.60749999999996</v>
      </c>
      <c r="I405" s="38" t="s">
        <v>1399</v>
      </c>
      <c r="J405" s="39">
        <v>106.95</v>
      </c>
      <c r="K405" s="40" t="s">
        <v>1454</v>
      </c>
      <c r="L405" s="41"/>
      <c r="M405" s="41"/>
      <c r="N405" s="41"/>
      <c r="O405" s="42"/>
    </row>
    <row r="406" spans="1:15" s="43" customFormat="1" x14ac:dyDescent="0.25">
      <c r="A406">
        <v>20091111</v>
      </c>
      <c r="B406" s="34" t="s">
        <v>1401</v>
      </c>
      <c r="C406" s="34"/>
      <c r="D406" s="35">
        <v>1</v>
      </c>
      <c r="E406" s="36" t="s">
        <v>1455</v>
      </c>
      <c r="F406" s="36"/>
      <c r="G406" s="31" t="s">
        <v>863</v>
      </c>
      <c r="H406" s="37">
        <f t="shared" si="1"/>
        <v>602.45749999999998</v>
      </c>
      <c r="I406" s="38" t="s">
        <v>1399</v>
      </c>
      <c r="J406" s="39">
        <v>87.95</v>
      </c>
      <c r="K406" s="40" t="s">
        <v>1456</v>
      </c>
      <c r="L406" s="41"/>
      <c r="M406" s="41"/>
      <c r="N406" s="41"/>
      <c r="O406" s="42"/>
    </row>
    <row r="407" spans="1:15" s="43" customFormat="1" x14ac:dyDescent="0.25">
      <c r="A407">
        <v>20091111</v>
      </c>
      <c r="B407" s="34" t="s">
        <v>1401</v>
      </c>
      <c r="C407" s="34"/>
      <c r="D407" s="35">
        <v>1</v>
      </c>
      <c r="E407" s="36" t="s">
        <v>1439</v>
      </c>
      <c r="F407" s="36"/>
      <c r="G407" s="31" t="s">
        <v>863</v>
      </c>
      <c r="H407" s="37">
        <f>11.4674*J407</f>
        <v>332.43992599999996</v>
      </c>
      <c r="I407" s="38" t="s">
        <v>1409</v>
      </c>
      <c r="J407" s="39">
        <v>28.99</v>
      </c>
      <c r="K407" s="40" t="s">
        <v>1440</v>
      </c>
      <c r="L407" s="41"/>
      <c r="M407" s="41"/>
      <c r="N407" s="41"/>
      <c r="O407" s="42"/>
    </row>
    <row r="408" spans="1:15" s="43" customFormat="1" x14ac:dyDescent="0.25">
      <c r="A408">
        <v>20091111</v>
      </c>
      <c r="B408" s="34" t="s">
        <v>1401</v>
      </c>
      <c r="C408" s="34"/>
      <c r="D408" s="35">
        <v>1</v>
      </c>
      <c r="E408" s="36" t="s">
        <v>1457</v>
      </c>
      <c r="F408" s="36"/>
      <c r="G408" s="31" t="s">
        <v>863</v>
      </c>
      <c r="H408" s="37">
        <f t="shared" ref="H408:H428" si="2">6.85*J408</f>
        <v>342.5</v>
      </c>
      <c r="I408" s="44" t="s">
        <v>1412</v>
      </c>
      <c r="J408" s="37">
        <v>50</v>
      </c>
      <c r="K408" s="40" t="s">
        <v>1458</v>
      </c>
      <c r="L408" s="41"/>
      <c r="M408" s="41"/>
      <c r="N408" s="41"/>
      <c r="O408" s="42"/>
    </row>
    <row r="409" spans="1:15" s="43" customFormat="1" x14ac:dyDescent="0.25">
      <c r="A409">
        <v>20091111</v>
      </c>
      <c r="B409" s="34" t="s">
        <v>1401</v>
      </c>
      <c r="C409" s="34"/>
      <c r="D409" s="35">
        <v>1</v>
      </c>
      <c r="E409" s="36" t="s">
        <v>1459</v>
      </c>
      <c r="F409" s="36"/>
      <c r="G409" s="31" t="s">
        <v>863</v>
      </c>
      <c r="H409" s="37">
        <f t="shared" si="2"/>
        <v>636.70749999999998</v>
      </c>
      <c r="I409" s="38" t="s">
        <v>1399</v>
      </c>
      <c r="J409" s="39">
        <v>92.95</v>
      </c>
      <c r="K409" s="40" t="s">
        <v>1460</v>
      </c>
      <c r="L409" s="41"/>
      <c r="M409" s="41"/>
      <c r="N409" s="41"/>
      <c r="O409" s="42"/>
    </row>
    <row r="410" spans="1:15" s="43" customFormat="1" x14ac:dyDescent="0.25">
      <c r="A410">
        <v>20091111</v>
      </c>
      <c r="B410" s="34" t="s">
        <v>1401</v>
      </c>
      <c r="C410" s="34"/>
      <c r="D410" s="35">
        <v>1</v>
      </c>
      <c r="E410" s="36" t="s">
        <v>1461</v>
      </c>
      <c r="F410" s="36"/>
      <c r="G410" s="31" t="s">
        <v>863</v>
      </c>
      <c r="H410" s="37">
        <f t="shared" si="2"/>
        <v>732.60749999999996</v>
      </c>
      <c r="I410" s="38" t="s">
        <v>1399</v>
      </c>
      <c r="J410" s="39">
        <v>106.95</v>
      </c>
      <c r="K410" s="40" t="s">
        <v>1462</v>
      </c>
      <c r="L410" s="41"/>
      <c r="M410" s="41"/>
      <c r="N410" s="41"/>
      <c r="O410" s="42"/>
    </row>
    <row r="411" spans="1:15" s="43" customFormat="1" x14ac:dyDescent="0.25">
      <c r="A411">
        <v>20091111</v>
      </c>
      <c r="B411" s="34" t="s">
        <v>1401</v>
      </c>
      <c r="C411" s="34"/>
      <c r="D411" s="35">
        <v>1</v>
      </c>
      <c r="E411" s="36" t="s">
        <v>1463</v>
      </c>
      <c r="F411" s="36"/>
      <c r="G411" s="31" t="s">
        <v>863</v>
      </c>
      <c r="H411" s="37">
        <f t="shared" si="2"/>
        <v>541.15</v>
      </c>
      <c r="I411" s="38" t="s">
        <v>1399</v>
      </c>
      <c r="J411" s="39">
        <v>79</v>
      </c>
      <c r="K411" s="40" t="s">
        <v>1464</v>
      </c>
      <c r="L411" s="41"/>
      <c r="M411" s="41"/>
      <c r="N411" s="41"/>
      <c r="O411" s="42"/>
    </row>
    <row r="412" spans="1:15" s="43" customFormat="1" x14ac:dyDescent="0.25">
      <c r="A412">
        <v>20091111</v>
      </c>
      <c r="B412" s="34" t="s">
        <v>1401</v>
      </c>
      <c r="C412" s="34"/>
      <c r="D412" s="35">
        <v>1</v>
      </c>
      <c r="E412" s="36" t="s">
        <v>1465</v>
      </c>
      <c r="F412" s="36"/>
      <c r="G412" s="31" t="s">
        <v>863</v>
      </c>
      <c r="H412" s="37">
        <f t="shared" si="2"/>
        <v>691.50749999999994</v>
      </c>
      <c r="I412" s="38" t="s">
        <v>1399</v>
      </c>
      <c r="J412" s="39">
        <v>100.95</v>
      </c>
      <c r="K412" s="40" t="s">
        <v>1466</v>
      </c>
      <c r="L412" s="41"/>
      <c r="M412" s="41"/>
      <c r="N412" s="41"/>
      <c r="O412" s="42"/>
    </row>
    <row r="413" spans="1:15" s="43" customFormat="1" x14ac:dyDescent="0.25">
      <c r="A413">
        <v>20091111</v>
      </c>
      <c r="B413" s="34" t="s">
        <v>1401</v>
      </c>
      <c r="C413" s="34"/>
      <c r="D413" s="35">
        <v>1</v>
      </c>
      <c r="E413" s="36" t="s">
        <v>1467</v>
      </c>
      <c r="F413" s="36"/>
      <c r="G413" s="31" t="s">
        <v>863</v>
      </c>
      <c r="H413" s="37">
        <f t="shared" si="2"/>
        <v>0</v>
      </c>
      <c r="I413" s="38" t="s">
        <v>1399</v>
      </c>
      <c r="J413" s="39">
        <v>0</v>
      </c>
      <c r="K413" s="40" t="s">
        <v>1468</v>
      </c>
      <c r="L413" s="41"/>
      <c r="M413" s="41"/>
      <c r="N413" s="41"/>
      <c r="O413" s="42"/>
    </row>
    <row r="414" spans="1:15" s="43" customFormat="1" x14ac:dyDescent="0.25">
      <c r="A414">
        <v>20091111</v>
      </c>
      <c r="B414" s="34" t="s">
        <v>1401</v>
      </c>
      <c r="C414" s="34"/>
      <c r="D414" s="35">
        <v>1</v>
      </c>
      <c r="E414" s="36" t="s">
        <v>1469</v>
      </c>
      <c r="F414" s="36"/>
      <c r="G414" s="31" t="s">
        <v>863</v>
      </c>
      <c r="H414" s="37">
        <f t="shared" si="2"/>
        <v>1136.7574999999999</v>
      </c>
      <c r="I414" s="38" t="s">
        <v>1399</v>
      </c>
      <c r="J414" s="39">
        <v>165.95</v>
      </c>
      <c r="K414" s="40" t="s">
        <v>1470</v>
      </c>
      <c r="L414" s="41"/>
      <c r="M414" s="41"/>
      <c r="N414" s="41"/>
      <c r="O414" s="42"/>
    </row>
    <row r="415" spans="1:15" s="43" customFormat="1" x14ac:dyDescent="0.25">
      <c r="A415">
        <v>20091111</v>
      </c>
      <c r="B415" s="34" t="s">
        <v>1401</v>
      </c>
      <c r="C415" s="34"/>
      <c r="D415" s="35">
        <v>1</v>
      </c>
      <c r="E415" s="36" t="s">
        <v>1471</v>
      </c>
      <c r="F415" s="36"/>
      <c r="G415" s="31" t="s">
        <v>863</v>
      </c>
      <c r="H415" s="37">
        <f t="shared" si="2"/>
        <v>616.15750000000003</v>
      </c>
      <c r="I415" s="38" t="s">
        <v>1399</v>
      </c>
      <c r="J415" s="39">
        <v>89.95</v>
      </c>
      <c r="K415" s="40" t="s">
        <v>1472</v>
      </c>
      <c r="L415" s="41"/>
      <c r="M415" s="41"/>
      <c r="N415" s="41"/>
      <c r="O415" s="42"/>
    </row>
    <row r="416" spans="1:15" s="43" customFormat="1" x14ac:dyDescent="0.25">
      <c r="A416">
        <v>20091111</v>
      </c>
      <c r="B416" s="34" t="s">
        <v>1401</v>
      </c>
      <c r="C416" s="34"/>
      <c r="D416" s="35">
        <v>1</v>
      </c>
      <c r="E416" s="45" t="s">
        <v>1473</v>
      </c>
      <c r="F416" s="45"/>
      <c r="G416" s="31" t="s">
        <v>863</v>
      </c>
      <c r="H416" s="37">
        <f t="shared" si="2"/>
        <v>342.5</v>
      </c>
      <c r="I416" s="38" t="s">
        <v>1399</v>
      </c>
      <c r="J416" s="37">
        <v>50</v>
      </c>
      <c r="K416" s="40" t="s">
        <v>1474</v>
      </c>
      <c r="L416" s="41"/>
      <c r="M416" s="41"/>
      <c r="N416" s="41"/>
      <c r="O416" s="42"/>
    </row>
    <row r="417" spans="1:15" s="43" customFormat="1" x14ac:dyDescent="0.25">
      <c r="A417">
        <v>20091111</v>
      </c>
      <c r="B417" s="34" t="s">
        <v>1401</v>
      </c>
      <c r="C417" s="34"/>
      <c r="D417" s="35">
        <v>1</v>
      </c>
      <c r="E417" s="45" t="s">
        <v>1475</v>
      </c>
      <c r="F417" s="45"/>
      <c r="G417" s="31" t="s">
        <v>863</v>
      </c>
      <c r="H417" s="37">
        <f t="shared" si="2"/>
        <v>342.5</v>
      </c>
      <c r="I417" s="38" t="s">
        <v>1399</v>
      </c>
      <c r="J417" s="37">
        <v>50</v>
      </c>
      <c r="K417" s="40" t="s">
        <v>1476</v>
      </c>
      <c r="L417" s="41"/>
      <c r="M417" s="41"/>
      <c r="N417" s="41"/>
      <c r="O417" s="42"/>
    </row>
    <row r="418" spans="1:15" s="43" customFormat="1" x14ac:dyDescent="0.25">
      <c r="A418">
        <v>20091111</v>
      </c>
      <c r="B418" s="34" t="s">
        <v>1401</v>
      </c>
      <c r="C418" s="34"/>
      <c r="D418" s="35">
        <v>1</v>
      </c>
      <c r="E418" s="45" t="s">
        <v>1477</v>
      </c>
      <c r="F418" s="45"/>
      <c r="G418" s="31" t="s">
        <v>863</v>
      </c>
      <c r="H418" s="37">
        <f t="shared" si="2"/>
        <v>342.5</v>
      </c>
      <c r="I418" s="38" t="s">
        <v>1399</v>
      </c>
      <c r="J418" s="37">
        <v>50</v>
      </c>
      <c r="K418" s="40" t="s">
        <v>1478</v>
      </c>
      <c r="L418" s="41"/>
      <c r="M418" s="41"/>
      <c r="N418" s="41"/>
      <c r="O418" s="42"/>
    </row>
    <row r="419" spans="1:15" s="43" customFormat="1" x14ac:dyDescent="0.25">
      <c r="A419">
        <v>20091111</v>
      </c>
      <c r="B419" s="34" t="s">
        <v>1401</v>
      </c>
      <c r="C419" s="34"/>
      <c r="D419" s="35">
        <v>1</v>
      </c>
      <c r="E419" s="45" t="s">
        <v>1477</v>
      </c>
      <c r="F419" s="45"/>
      <c r="G419" s="31" t="s">
        <v>863</v>
      </c>
      <c r="H419" s="37">
        <f t="shared" si="2"/>
        <v>342.5</v>
      </c>
      <c r="I419" s="38" t="s">
        <v>1399</v>
      </c>
      <c r="J419" s="37">
        <v>50</v>
      </c>
      <c r="K419" s="40" t="s">
        <v>1478</v>
      </c>
      <c r="L419" s="41"/>
      <c r="M419" s="41"/>
      <c r="N419" s="41"/>
      <c r="O419" s="42"/>
    </row>
    <row r="420" spans="1:15" s="43" customFormat="1" x14ac:dyDescent="0.25">
      <c r="A420">
        <v>20091111</v>
      </c>
      <c r="B420" s="34" t="s">
        <v>1401</v>
      </c>
      <c r="C420" s="34"/>
      <c r="D420" s="35">
        <v>1</v>
      </c>
      <c r="E420" s="45" t="s">
        <v>1477</v>
      </c>
      <c r="F420" s="45"/>
      <c r="G420" s="31" t="s">
        <v>863</v>
      </c>
      <c r="H420" s="37">
        <f t="shared" si="2"/>
        <v>342.5</v>
      </c>
      <c r="I420" s="38" t="s">
        <v>1399</v>
      </c>
      <c r="J420" s="37">
        <v>50</v>
      </c>
      <c r="K420" s="40" t="s">
        <v>1478</v>
      </c>
      <c r="L420" s="41"/>
      <c r="M420" s="41"/>
      <c r="N420" s="41"/>
      <c r="O420" s="42"/>
    </row>
    <row r="421" spans="1:15" s="43" customFormat="1" x14ac:dyDescent="0.25">
      <c r="A421">
        <v>20091111</v>
      </c>
      <c r="B421" s="34" t="s">
        <v>1401</v>
      </c>
      <c r="C421" s="34"/>
      <c r="D421" s="35">
        <v>1</v>
      </c>
      <c r="E421" s="45" t="s">
        <v>1479</v>
      </c>
      <c r="F421" s="45"/>
      <c r="G421" s="31" t="s">
        <v>863</v>
      </c>
      <c r="H421" s="37">
        <f t="shared" si="2"/>
        <v>2055</v>
      </c>
      <c r="I421" s="44" t="s">
        <v>1399</v>
      </c>
      <c r="J421" s="37">
        <v>300</v>
      </c>
      <c r="K421" s="47" t="s">
        <v>1480</v>
      </c>
      <c r="L421" s="41"/>
      <c r="M421" s="41"/>
      <c r="N421" s="41"/>
      <c r="O421" s="42"/>
    </row>
    <row r="422" spans="1:15" s="43" customFormat="1" x14ac:dyDescent="0.25">
      <c r="A422">
        <v>20091111</v>
      </c>
      <c r="B422" s="34" t="s">
        <v>1401</v>
      </c>
      <c r="C422" s="34"/>
      <c r="D422" s="35">
        <v>1</v>
      </c>
      <c r="E422" s="36" t="s">
        <v>1481</v>
      </c>
      <c r="F422" s="36"/>
      <c r="G422" s="31" t="s">
        <v>863</v>
      </c>
      <c r="H422" s="37">
        <f t="shared" si="2"/>
        <v>431.20749999999998</v>
      </c>
      <c r="I422" s="38" t="s">
        <v>1399</v>
      </c>
      <c r="J422" s="39">
        <v>62.95</v>
      </c>
      <c r="K422" s="40" t="s">
        <v>1482</v>
      </c>
      <c r="L422" s="41"/>
      <c r="M422" s="41"/>
      <c r="N422" s="41"/>
      <c r="O422" s="42"/>
    </row>
    <row r="423" spans="1:15" s="43" customFormat="1" x14ac:dyDescent="0.25">
      <c r="A423">
        <v>20091111</v>
      </c>
      <c r="B423" s="34" t="s">
        <v>1401</v>
      </c>
      <c r="C423" s="34"/>
      <c r="D423" s="35">
        <v>1</v>
      </c>
      <c r="E423" s="36" t="s">
        <v>1481</v>
      </c>
      <c r="F423" s="36"/>
      <c r="G423" s="31" t="s">
        <v>863</v>
      </c>
      <c r="H423" s="37">
        <f t="shared" si="2"/>
        <v>431.20749999999998</v>
      </c>
      <c r="I423" s="38" t="s">
        <v>1399</v>
      </c>
      <c r="J423" s="39">
        <v>62.95</v>
      </c>
      <c r="K423" s="40" t="s">
        <v>1482</v>
      </c>
      <c r="L423" s="41"/>
      <c r="M423" s="41"/>
      <c r="N423" s="41"/>
      <c r="O423" s="42"/>
    </row>
    <row r="424" spans="1:15" s="43" customFormat="1" x14ac:dyDescent="0.25">
      <c r="A424">
        <v>20091111</v>
      </c>
      <c r="B424" s="34" t="s">
        <v>1401</v>
      </c>
      <c r="C424" s="34"/>
      <c r="D424" s="35">
        <v>1</v>
      </c>
      <c r="E424" s="36" t="s">
        <v>1483</v>
      </c>
      <c r="F424" s="36"/>
      <c r="G424" s="31" t="s">
        <v>863</v>
      </c>
      <c r="H424" s="37">
        <f t="shared" si="2"/>
        <v>814.8075</v>
      </c>
      <c r="I424" s="38" t="s">
        <v>1399</v>
      </c>
      <c r="J424" s="39">
        <v>118.95</v>
      </c>
      <c r="K424" s="40" t="s">
        <v>1484</v>
      </c>
      <c r="L424" s="41"/>
      <c r="M424" s="41"/>
      <c r="N424" s="41"/>
      <c r="O424" s="42"/>
    </row>
    <row r="425" spans="1:15" s="43" customFormat="1" x14ac:dyDescent="0.25">
      <c r="A425">
        <v>20091111</v>
      </c>
      <c r="B425" s="34" t="s">
        <v>1401</v>
      </c>
      <c r="C425" s="34"/>
      <c r="D425" s="35">
        <v>1</v>
      </c>
      <c r="E425" s="36" t="s">
        <v>1485</v>
      </c>
      <c r="F425" s="36"/>
      <c r="G425" s="31" t="s">
        <v>863</v>
      </c>
      <c r="H425" s="37">
        <f t="shared" si="2"/>
        <v>821.65750000000003</v>
      </c>
      <c r="I425" s="38" t="s">
        <v>1399</v>
      </c>
      <c r="J425" s="39">
        <v>119.95</v>
      </c>
      <c r="K425" s="40" t="s">
        <v>1486</v>
      </c>
      <c r="L425" s="41"/>
      <c r="M425" s="41"/>
      <c r="N425" s="41"/>
      <c r="O425" s="42"/>
    </row>
    <row r="426" spans="1:15" s="43" customFormat="1" x14ac:dyDescent="0.25">
      <c r="A426">
        <v>20091111</v>
      </c>
      <c r="B426" s="34" t="s">
        <v>1401</v>
      </c>
      <c r="C426" s="34"/>
      <c r="D426" s="35">
        <v>1</v>
      </c>
      <c r="E426" s="36" t="s">
        <v>1485</v>
      </c>
      <c r="F426" s="36"/>
      <c r="G426" s="31" t="s">
        <v>863</v>
      </c>
      <c r="H426" s="37">
        <f t="shared" si="2"/>
        <v>821.65750000000003</v>
      </c>
      <c r="I426" s="38" t="s">
        <v>1399</v>
      </c>
      <c r="J426" s="39">
        <v>119.95</v>
      </c>
      <c r="K426" s="40" t="s">
        <v>1486</v>
      </c>
      <c r="L426" s="41"/>
      <c r="M426" s="41"/>
      <c r="N426" s="41"/>
      <c r="O426" s="42"/>
    </row>
    <row r="427" spans="1:15" s="43" customFormat="1" x14ac:dyDescent="0.25">
      <c r="A427">
        <v>20091111</v>
      </c>
      <c r="B427" s="34" t="s">
        <v>1401</v>
      </c>
      <c r="C427" s="34"/>
      <c r="D427" s="35">
        <v>1</v>
      </c>
      <c r="E427" s="36" t="s">
        <v>1487</v>
      </c>
      <c r="F427" s="36"/>
      <c r="G427" s="31" t="s">
        <v>863</v>
      </c>
      <c r="H427" s="37">
        <f t="shared" si="2"/>
        <v>677.8075</v>
      </c>
      <c r="I427" s="38" t="s">
        <v>1399</v>
      </c>
      <c r="J427" s="39">
        <v>98.95</v>
      </c>
      <c r="K427" s="40" t="s">
        <v>1488</v>
      </c>
      <c r="L427" s="41"/>
      <c r="M427" s="41"/>
      <c r="N427" s="41"/>
      <c r="O427" s="42"/>
    </row>
    <row r="428" spans="1:15" s="43" customFormat="1" x14ac:dyDescent="0.25">
      <c r="A428">
        <v>20091111</v>
      </c>
      <c r="B428" s="34" t="s">
        <v>1401</v>
      </c>
      <c r="C428" s="34"/>
      <c r="D428" s="35">
        <v>1</v>
      </c>
      <c r="E428" s="36" t="s">
        <v>1487</v>
      </c>
      <c r="F428" s="36"/>
      <c r="G428" s="31" t="s">
        <v>863</v>
      </c>
      <c r="H428" s="37">
        <f t="shared" si="2"/>
        <v>677.8075</v>
      </c>
      <c r="I428" s="38" t="s">
        <v>1399</v>
      </c>
      <c r="J428" s="39">
        <v>98.95</v>
      </c>
      <c r="K428" s="40" t="s">
        <v>1488</v>
      </c>
      <c r="L428" s="41"/>
      <c r="M428" s="41"/>
      <c r="N428" s="41"/>
      <c r="O428" s="42"/>
    </row>
    <row r="429" spans="1:15" s="43" customFormat="1" x14ac:dyDescent="0.25">
      <c r="A429">
        <v>20091111</v>
      </c>
      <c r="B429" s="34" t="s">
        <v>1401</v>
      </c>
      <c r="C429" s="34"/>
      <c r="D429" s="35">
        <v>1</v>
      </c>
      <c r="E429" s="36" t="s">
        <v>1439</v>
      </c>
      <c r="F429" s="36"/>
      <c r="G429" s="31" t="s">
        <v>863</v>
      </c>
      <c r="H429" s="37">
        <f>11.4674*J429</f>
        <v>332.43992599999996</v>
      </c>
      <c r="I429" s="38" t="s">
        <v>1409</v>
      </c>
      <c r="J429" s="39">
        <v>28.99</v>
      </c>
      <c r="K429" s="40" t="s">
        <v>1440</v>
      </c>
      <c r="L429" s="41"/>
      <c r="M429" s="41"/>
      <c r="N429" s="41"/>
      <c r="O429" s="42"/>
    </row>
    <row r="430" spans="1:15" s="43" customFormat="1" x14ac:dyDescent="0.25">
      <c r="A430">
        <v>20091111</v>
      </c>
      <c r="B430" s="34" t="s">
        <v>1401</v>
      </c>
      <c r="C430" s="34"/>
      <c r="D430" s="35">
        <v>1</v>
      </c>
      <c r="E430" s="36" t="s">
        <v>1489</v>
      </c>
      <c r="F430" s="36"/>
      <c r="G430" s="31" t="s">
        <v>863</v>
      </c>
      <c r="H430" s="37">
        <f t="shared" ref="H430:H450" si="3">6.85*J430</f>
        <v>342.5</v>
      </c>
      <c r="I430" s="38" t="s">
        <v>1399</v>
      </c>
      <c r="J430" s="39">
        <v>50</v>
      </c>
      <c r="K430" s="40" t="s">
        <v>1490</v>
      </c>
      <c r="L430" s="41"/>
      <c r="M430" s="41"/>
      <c r="N430" s="41"/>
      <c r="O430" s="42"/>
    </row>
    <row r="431" spans="1:15" s="43" customFormat="1" x14ac:dyDescent="0.25">
      <c r="A431">
        <v>20091111</v>
      </c>
      <c r="B431" s="34" t="s">
        <v>1401</v>
      </c>
      <c r="C431" s="34"/>
      <c r="D431" s="35">
        <v>1</v>
      </c>
      <c r="E431" s="36" t="s">
        <v>1491</v>
      </c>
      <c r="F431" s="36"/>
      <c r="G431" s="31" t="s">
        <v>863</v>
      </c>
      <c r="H431" s="37">
        <f t="shared" si="3"/>
        <v>540.8075</v>
      </c>
      <c r="I431" s="38" t="s">
        <v>1399</v>
      </c>
      <c r="J431" s="39">
        <v>78.95</v>
      </c>
      <c r="K431" s="40" t="s">
        <v>1492</v>
      </c>
      <c r="L431" s="41"/>
      <c r="M431" s="41"/>
      <c r="N431" s="41"/>
      <c r="O431" s="42"/>
    </row>
    <row r="432" spans="1:15" s="43" customFormat="1" x14ac:dyDescent="0.25">
      <c r="A432">
        <v>20091111</v>
      </c>
      <c r="B432" s="34" t="s">
        <v>1401</v>
      </c>
      <c r="C432" s="34"/>
      <c r="D432" s="35">
        <v>1</v>
      </c>
      <c r="E432" s="36" t="s">
        <v>1491</v>
      </c>
      <c r="F432" s="36"/>
      <c r="G432" s="31" t="s">
        <v>863</v>
      </c>
      <c r="H432" s="37">
        <f t="shared" si="3"/>
        <v>540.8075</v>
      </c>
      <c r="I432" s="38" t="s">
        <v>1399</v>
      </c>
      <c r="J432" s="39">
        <v>78.95</v>
      </c>
      <c r="K432" s="40" t="s">
        <v>1492</v>
      </c>
      <c r="L432" s="41"/>
      <c r="M432" s="41"/>
      <c r="N432" s="41"/>
      <c r="O432" s="42"/>
    </row>
    <row r="433" spans="1:15" s="43" customFormat="1" x14ac:dyDescent="0.25">
      <c r="A433">
        <v>20091111</v>
      </c>
      <c r="B433" s="34" t="s">
        <v>1401</v>
      </c>
      <c r="C433" s="34"/>
      <c r="D433" s="35">
        <v>1</v>
      </c>
      <c r="E433" s="36" t="s">
        <v>1493</v>
      </c>
      <c r="F433" s="36"/>
      <c r="G433" s="31" t="s">
        <v>863</v>
      </c>
      <c r="H433" s="37">
        <f t="shared" si="3"/>
        <v>739.45749999999998</v>
      </c>
      <c r="I433" s="38" t="s">
        <v>1399</v>
      </c>
      <c r="J433" s="39">
        <v>107.95</v>
      </c>
      <c r="K433" s="40" t="s">
        <v>1494</v>
      </c>
      <c r="L433" s="41"/>
      <c r="M433" s="41"/>
      <c r="N433" s="41"/>
      <c r="O433" s="42"/>
    </row>
    <row r="434" spans="1:15" s="43" customFormat="1" x14ac:dyDescent="0.25">
      <c r="A434">
        <v>20091111</v>
      </c>
      <c r="B434" s="34" t="s">
        <v>1401</v>
      </c>
      <c r="C434" s="34"/>
      <c r="D434" s="35">
        <v>1</v>
      </c>
      <c r="E434" s="36" t="s">
        <v>1493</v>
      </c>
      <c r="F434" s="36"/>
      <c r="G434" s="31" t="s">
        <v>863</v>
      </c>
      <c r="H434" s="37">
        <f t="shared" si="3"/>
        <v>739.45749999999998</v>
      </c>
      <c r="I434" s="38" t="s">
        <v>1399</v>
      </c>
      <c r="J434" s="39">
        <v>107.95</v>
      </c>
      <c r="K434" s="40" t="s">
        <v>1494</v>
      </c>
      <c r="L434" s="41"/>
      <c r="M434" s="41"/>
      <c r="N434" s="41"/>
      <c r="O434" s="42"/>
    </row>
    <row r="435" spans="1:15" s="43" customFormat="1" x14ac:dyDescent="0.25">
      <c r="A435">
        <v>20091111</v>
      </c>
      <c r="B435" s="34" t="s">
        <v>1401</v>
      </c>
      <c r="C435" s="34"/>
      <c r="D435" s="35">
        <v>1</v>
      </c>
      <c r="E435" s="36" t="s">
        <v>1493</v>
      </c>
      <c r="F435" s="36"/>
      <c r="G435" s="31" t="s">
        <v>863</v>
      </c>
      <c r="H435" s="37">
        <f t="shared" si="3"/>
        <v>739.45749999999998</v>
      </c>
      <c r="I435" s="38" t="s">
        <v>1399</v>
      </c>
      <c r="J435" s="39">
        <v>107.95</v>
      </c>
      <c r="K435" s="40" t="s">
        <v>1494</v>
      </c>
      <c r="L435" s="41"/>
      <c r="M435" s="41"/>
      <c r="N435" s="41"/>
      <c r="O435" s="42"/>
    </row>
    <row r="436" spans="1:15" s="43" customFormat="1" x14ac:dyDescent="0.25">
      <c r="A436">
        <v>20091111</v>
      </c>
      <c r="B436" s="34" t="s">
        <v>1401</v>
      </c>
      <c r="C436" s="34"/>
      <c r="D436" s="35">
        <v>1</v>
      </c>
      <c r="E436" s="36" t="s">
        <v>1495</v>
      </c>
      <c r="F436" s="36"/>
      <c r="G436" s="31" t="s">
        <v>863</v>
      </c>
      <c r="H436" s="37">
        <f t="shared" si="3"/>
        <v>1294.3074999999999</v>
      </c>
      <c r="I436" s="38" t="s">
        <v>1399</v>
      </c>
      <c r="J436" s="39">
        <v>188.95</v>
      </c>
      <c r="K436" s="40" t="s">
        <v>1496</v>
      </c>
      <c r="L436" s="41"/>
      <c r="M436" s="41"/>
      <c r="N436" s="41"/>
      <c r="O436" s="42"/>
    </row>
    <row r="437" spans="1:15" s="43" customFormat="1" x14ac:dyDescent="0.25">
      <c r="A437">
        <v>20091111</v>
      </c>
      <c r="B437" s="34" t="s">
        <v>1401</v>
      </c>
      <c r="C437" s="34"/>
      <c r="D437" s="35">
        <v>1</v>
      </c>
      <c r="E437" s="36" t="s">
        <v>1481</v>
      </c>
      <c r="F437" s="36"/>
      <c r="G437" s="31" t="s">
        <v>863</v>
      </c>
      <c r="H437" s="37">
        <f t="shared" si="3"/>
        <v>431.20749999999998</v>
      </c>
      <c r="I437" s="38" t="s">
        <v>1399</v>
      </c>
      <c r="J437" s="39">
        <v>62.95</v>
      </c>
      <c r="K437" s="40" t="s">
        <v>1482</v>
      </c>
      <c r="L437" s="41"/>
      <c r="M437" s="41"/>
      <c r="N437" s="41"/>
      <c r="O437" s="42"/>
    </row>
    <row r="438" spans="1:15" s="43" customFormat="1" x14ac:dyDescent="0.25">
      <c r="A438">
        <v>20091111</v>
      </c>
      <c r="B438" s="34" t="s">
        <v>1401</v>
      </c>
      <c r="C438" s="34"/>
      <c r="D438" s="35">
        <v>1</v>
      </c>
      <c r="E438" s="36" t="s">
        <v>1497</v>
      </c>
      <c r="F438" s="36"/>
      <c r="G438" s="31" t="s">
        <v>863</v>
      </c>
      <c r="H438" s="37">
        <f t="shared" si="3"/>
        <v>979.20749999999987</v>
      </c>
      <c r="I438" s="38" t="s">
        <v>1399</v>
      </c>
      <c r="J438" s="39">
        <v>142.94999999999999</v>
      </c>
      <c r="K438" s="40" t="s">
        <v>1498</v>
      </c>
      <c r="L438" s="41"/>
      <c r="M438" s="41"/>
      <c r="N438" s="41"/>
      <c r="O438" s="42"/>
    </row>
    <row r="439" spans="1:15" s="43" customFormat="1" x14ac:dyDescent="0.25">
      <c r="A439">
        <v>20091111</v>
      </c>
      <c r="B439" s="34" t="s">
        <v>1401</v>
      </c>
      <c r="C439" s="34"/>
      <c r="D439" s="35">
        <v>1</v>
      </c>
      <c r="E439" s="36" t="s">
        <v>1499</v>
      </c>
      <c r="F439" s="36"/>
      <c r="G439" s="31" t="s">
        <v>863</v>
      </c>
      <c r="H439" s="37">
        <f t="shared" si="3"/>
        <v>438.0575</v>
      </c>
      <c r="I439" s="38" t="s">
        <v>1399</v>
      </c>
      <c r="J439" s="39">
        <v>63.95</v>
      </c>
      <c r="K439" s="40" t="s">
        <v>1500</v>
      </c>
      <c r="L439" s="41"/>
      <c r="M439" s="41"/>
      <c r="N439" s="41"/>
      <c r="O439" s="42"/>
    </row>
    <row r="440" spans="1:15" s="43" customFormat="1" x14ac:dyDescent="0.25">
      <c r="A440">
        <v>20091111</v>
      </c>
      <c r="B440" s="34" t="s">
        <v>1401</v>
      </c>
      <c r="C440" s="34"/>
      <c r="D440" s="35">
        <v>1</v>
      </c>
      <c r="E440" s="36" t="s">
        <v>1501</v>
      </c>
      <c r="F440" s="36"/>
      <c r="G440" s="31" t="s">
        <v>863</v>
      </c>
      <c r="H440" s="37">
        <f t="shared" si="3"/>
        <v>623.00749999999994</v>
      </c>
      <c r="I440" s="38" t="s">
        <v>1399</v>
      </c>
      <c r="J440" s="39">
        <v>90.95</v>
      </c>
      <c r="K440" s="40" t="s">
        <v>1502</v>
      </c>
      <c r="L440" s="41"/>
      <c r="M440" s="41"/>
      <c r="N440" s="41"/>
      <c r="O440" s="42"/>
    </row>
    <row r="441" spans="1:15" s="43" customFormat="1" x14ac:dyDescent="0.25">
      <c r="A441">
        <v>20091111</v>
      </c>
      <c r="B441" s="34" t="s">
        <v>1401</v>
      </c>
      <c r="C441" s="34"/>
      <c r="D441" s="35">
        <v>1</v>
      </c>
      <c r="E441" s="36" t="s">
        <v>1501</v>
      </c>
      <c r="F441" s="36"/>
      <c r="G441" s="31" t="s">
        <v>863</v>
      </c>
      <c r="H441" s="37">
        <f t="shared" si="3"/>
        <v>623.00749999999994</v>
      </c>
      <c r="I441" s="38" t="s">
        <v>1399</v>
      </c>
      <c r="J441" s="39">
        <v>90.95</v>
      </c>
      <c r="K441" s="40" t="s">
        <v>1502</v>
      </c>
      <c r="L441" s="41"/>
      <c r="M441" s="41"/>
      <c r="N441" s="41"/>
      <c r="O441" s="42"/>
    </row>
    <row r="442" spans="1:15" s="43" customFormat="1" x14ac:dyDescent="0.25">
      <c r="A442">
        <v>20091111</v>
      </c>
      <c r="B442" s="34" t="s">
        <v>1401</v>
      </c>
      <c r="C442" s="34"/>
      <c r="D442" s="35">
        <v>1</v>
      </c>
      <c r="E442" s="36" t="s">
        <v>1503</v>
      </c>
      <c r="F442" s="36"/>
      <c r="G442" s="31" t="s">
        <v>863</v>
      </c>
      <c r="H442" s="37">
        <f t="shared" si="3"/>
        <v>0</v>
      </c>
      <c r="I442" s="38" t="s">
        <v>1399</v>
      </c>
      <c r="J442" s="39">
        <v>0</v>
      </c>
      <c r="K442" s="40" t="s">
        <v>1504</v>
      </c>
      <c r="L442" s="41"/>
      <c r="M442" s="41"/>
      <c r="N442" s="41"/>
      <c r="O442" s="42"/>
    </row>
    <row r="443" spans="1:15" s="43" customFormat="1" x14ac:dyDescent="0.25">
      <c r="A443">
        <v>20091111</v>
      </c>
      <c r="B443" s="34" t="s">
        <v>1401</v>
      </c>
      <c r="C443" s="34"/>
      <c r="D443" s="35">
        <v>1</v>
      </c>
      <c r="E443" s="36" t="s">
        <v>1503</v>
      </c>
      <c r="F443" s="36"/>
      <c r="G443" s="31" t="s">
        <v>863</v>
      </c>
      <c r="H443" s="37">
        <f t="shared" si="3"/>
        <v>0</v>
      </c>
      <c r="I443" s="38" t="s">
        <v>1399</v>
      </c>
      <c r="J443" s="39">
        <v>0</v>
      </c>
      <c r="K443" s="40" t="s">
        <v>1504</v>
      </c>
      <c r="L443" s="41"/>
      <c r="M443" s="41"/>
      <c r="N443" s="41"/>
      <c r="O443" s="42"/>
    </row>
    <row r="444" spans="1:15" s="43" customFormat="1" x14ac:dyDescent="0.25">
      <c r="A444">
        <v>20091111</v>
      </c>
      <c r="B444" s="34" t="s">
        <v>1401</v>
      </c>
      <c r="C444" s="34"/>
      <c r="D444" s="35">
        <v>1</v>
      </c>
      <c r="E444" s="36" t="s">
        <v>1503</v>
      </c>
      <c r="F444" s="36"/>
      <c r="G444" s="31" t="s">
        <v>863</v>
      </c>
      <c r="H444" s="37">
        <f t="shared" si="3"/>
        <v>0</v>
      </c>
      <c r="I444" s="38" t="s">
        <v>1399</v>
      </c>
      <c r="J444" s="39">
        <v>0</v>
      </c>
      <c r="K444" s="40" t="s">
        <v>1504</v>
      </c>
      <c r="L444" s="41"/>
      <c r="M444" s="41"/>
      <c r="N444" s="41"/>
      <c r="O444" s="42"/>
    </row>
    <row r="445" spans="1:15" s="43" customFormat="1" x14ac:dyDescent="0.25">
      <c r="A445">
        <v>20091111</v>
      </c>
      <c r="B445" s="34" t="s">
        <v>1401</v>
      </c>
      <c r="C445" s="34"/>
      <c r="D445" s="35">
        <v>1</v>
      </c>
      <c r="E445" s="36" t="s">
        <v>1503</v>
      </c>
      <c r="F445" s="36"/>
      <c r="G445" s="31" t="s">
        <v>863</v>
      </c>
      <c r="H445" s="37">
        <f t="shared" si="3"/>
        <v>0</v>
      </c>
      <c r="I445" s="38" t="s">
        <v>1399</v>
      </c>
      <c r="J445" s="39">
        <v>0</v>
      </c>
      <c r="K445" s="40" t="s">
        <v>1504</v>
      </c>
      <c r="L445" s="41"/>
      <c r="M445" s="41"/>
      <c r="N445" s="41"/>
      <c r="O445" s="42"/>
    </row>
    <row r="446" spans="1:15" s="43" customFormat="1" x14ac:dyDescent="0.25">
      <c r="A446">
        <v>20091111</v>
      </c>
      <c r="B446" s="34" t="s">
        <v>1401</v>
      </c>
      <c r="C446" s="34"/>
      <c r="D446" s="35">
        <v>1</v>
      </c>
      <c r="E446" s="36" t="s">
        <v>1503</v>
      </c>
      <c r="F446" s="36"/>
      <c r="G446" s="31" t="s">
        <v>863</v>
      </c>
      <c r="H446" s="37">
        <f t="shared" si="3"/>
        <v>0</v>
      </c>
      <c r="I446" s="38" t="s">
        <v>1399</v>
      </c>
      <c r="J446" s="39">
        <v>0</v>
      </c>
      <c r="K446" s="40" t="s">
        <v>1504</v>
      </c>
      <c r="L446" s="41"/>
      <c r="M446" s="41"/>
      <c r="N446" s="41"/>
      <c r="O446" s="42"/>
    </row>
    <row r="447" spans="1:15" s="43" customFormat="1" x14ac:dyDescent="0.25">
      <c r="A447">
        <v>20091111</v>
      </c>
      <c r="B447" s="34" t="s">
        <v>1401</v>
      </c>
      <c r="C447" s="34"/>
      <c r="D447" s="35">
        <v>1</v>
      </c>
      <c r="E447" s="36" t="s">
        <v>1505</v>
      </c>
      <c r="F447" s="36"/>
      <c r="G447" s="31" t="s">
        <v>863</v>
      </c>
      <c r="H447" s="37">
        <f t="shared" si="3"/>
        <v>1370</v>
      </c>
      <c r="I447" s="38" t="s">
        <v>1399</v>
      </c>
      <c r="J447" s="39">
        <v>200</v>
      </c>
      <c r="K447" s="40" t="s">
        <v>1506</v>
      </c>
      <c r="L447" s="41"/>
      <c r="M447" s="41"/>
      <c r="N447" s="41"/>
      <c r="O447" s="42"/>
    </row>
    <row r="448" spans="1:15" s="43" customFormat="1" x14ac:dyDescent="0.25">
      <c r="A448">
        <v>20091111</v>
      </c>
      <c r="B448" s="34" t="s">
        <v>1401</v>
      </c>
      <c r="C448" s="34"/>
      <c r="D448" s="35">
        <v>1</v>
      </c>
      <c r="E448" s="45" t="s">
        <v>1507</v>
      </c>
      <c r="F448" s="45"/>
      <c r="G448" s="31" t="s">
        <v>863</v>
      </c>
      <c r="H448" s="37">
        <f t="shared" si="3"/>
        <v>342.5</v>
      </c>
      <c r="I448" s="38" t="s">
        <v>1399</v>
      </c>
      <c r="J448" s="37">
        <v>50</v>
      </c>
      <c r="K448" s="40" t="s">
        <v>1508</v>
      </c>
      <c r="L448" s="41"/>
      <c r="M448" s="41"/>
      <c r="N448" s="41"/>
      <c r="O448" s="42"/>
    </row>
    <row r="449" spans="1:15" s="43" customFormat="1" x14ac:dyDescent="0.25">
      <c r="A449">
        <v>20091111</v>
      </c>
      <c r="B449" s="34" t="s">
        <v>1401</v>
      </c>
      <c r="C449" s="34"/>
      <c r="D449" s="35">
        <v>1</v>
      </c>
      <c r="E449" s="45" t="s">
        <v>1509</v>
      </c>
      <c r="F449" s="45"/>
      <c r="G449" s="31" t="s">
        <v>863</v>
      </c>
      <c r="H449" s="37">
        <f t="shared" si="3"/>
        <v>342.5</v>
      </c>
      <c r="I449" s="38" t="s">
        <v>1399</v>
      </c>
      <c r="J449" s="37">
        <v>50</v>
      </c>
      <c r="K449" s="40" t="s">
        <v>1510</v>
      </c>
      <c r="L449" s="41"/>
      <c r="M449" s="41"/>
      <c r="N449" s="41"/>
      <c r="O449" s="42"/>
    </row>
    <row r="450" spans="1:15" s="43" customFormat="1" x14ac:dyDescent="0.25">
      <c r="A450">
        <v>20091111</v>
      </c>
      <c r="B450" s="34" t="s">
        <v>1401</v>
      </c>
      <c r="C450" s="34"/>
      <c r="D450" s="35">
        <v>1</v>
      </c>
      <c r="E450" s="36" t="s">
        <v>1511</v>
      </c>
      <c r="F450" s="36"/>
      <c r="G450" s="31" t="s">
        <v>863</v>
      </c>
      <c r="H450" s="37">
        <f t="shared" si="3"/>
        <v>746.3075</v>
      </c>
      <c r="I450" s="38" t="s">
        <v>1399</v>
      </c>
      <c r="J450" s="39">
        <v>108.95</v>
      </c>
      <c r="K450" s="40" t="s">
        <v>1512</v>
      </c>
      <c r="L450" s="41"/>
      <c r="M450" s="41"/>
      <c r="N450" s="41"/>
      <c r="O450" s="42"/>
    </row>
    <row r="451" spans="1:15" s="43" customFormat="1" x14ac:dyDescent="0.25">
      <c r="A451">
        <v>20091111</v>
      </c>
      <c r="B451" s="34" t="s">
        <v>1401</v>
      </c>
      <c r="C451" s="34"/>
      <c r="D451" s="35">
        <v>1</v>
      </c>
      <c r="E451" s="36" t="s">
        <v>1513</v>
      </c>
      <c r="F451" s="36"/>
      <c r="G451" s="31" t="s">
        <v>863</v>
      </c>
      <c r="H451" s="37">
        <f>11.4674*J451</f>
        <v>1272.8814</v>
      </c>
      <c r="I451" s="38" t="s">
        <v>1409</v>
      </c>
      <c r="J451" s="39">
        <v>111</v>
      </c>
      <c r="K451" s="40" t="s">
        <v>1514</v>
      </c>
      <c r="L451" s="41"/>
      <c r="M451" s="41"/>
      <c r="N451" s="41"/>
      <c r="O451" s="42"/>
    </row>
    <row r="452" spans="1:15" s="43" customFormat="1" x14ac:dyDescent="0.25">
      <c r="A452">
        <v>20091111</v>
      </c>
      <c r="B452" s="34" t="s">
        <v>1401</v>
      </c>
      <c r="C452" s="34"/>
      <c r="D452" s="35">
        <v>1</v>
      </c>
      <c r="E452" s="36" t="s">
        <v>1515</v>
      </c>
      <c r="F452" s="36"/>
      <c r="G452" s="31" t="s">
        <v>863</v>
      </c>
      <c r="H452" s="37">
        <f t="shared" ref="H452:H478" si="4">6.85*J452</f>
        <v>588.75749999999994</v>
      </c>
      <c r="I452" s="38" t="s">
        <v>1399</v>
      </c>
      <c r="J452" s="39">
        <v>85.95</v>
      </c>
      <c r="K452" s="40" t="s">
        <v>1516</v>
      </c>
      <c r="L452" s="41"/>
      <c r="M452" s="41"/>
      <c r="N452" s="41"/>
      <c r="O452" s="42"/>
    </row>
    <row r="453" spans="1:15" s="50" customFormat="1" ht="12.75" customHeight="1" x14ac:dyDescent="0.25">
      <c r="A453">
        <v>20091111</v>
      </c>
      <c r="B453" s="34" t="s">
        <v>1401</v>
      </c>
      <c r="C453" s="34"/>
      <c r="D453" s="48">
        <v>1</v>
      </c>
      <c r="E453" s="36" t="s">
        <v>1517</v>
      </c>
      <c r="F453" s="36"/>
      <c r="G453" s="31" t="s">
        <v>863</v>
      </c>
      <c r="H453" s="37">
        <f t="shared" si="4"/>
        <v>814.8075</v>
      </c>
      <c r="I453" s="38" t="s">
        <v>1399</v>
      </c>
      <c r="J453" s="39">
        <v>118.95</v>
      </c>
      <c r="K453" s="40" t="s">
        <v>1518</v>
      </c>
      <c r="L453" s="45"/>
      <c r="M453" s="45"/>
      <c r="N453" s="45"/>
      <c r="O453" s="49"/>
    </row>
    <row r="454" spans="1:15" s="50" customFormat="1" ht="12.75" customHeight="1" x14ac:dyDescent="0.25">
      <c r="A454">
        <v>20091111</v>
      </c>
      <c r="B454" s="34" t="s">
        <v>1401</v>
      </c>
      <c r="C454" s="34"/>
      <c r="D454" s="48">
        <v>1</v>
      </c>
      <c r="E454" s="36" t="s">
        <v>1517</v>
      </c>
      <c r="F454" s="36"/>
      <c r="G454" s="31" t="s">
        <v>863</v>
      </c>
      <c r="H454" s="37">
        <f t="shared" si="4"/>
        <v>814.8075</v>
      </c>
      <c r="I454" s="38" t="s">
        <v>1399</v>
      </c>
      <c r="J454" s="39">
        <v>118.95</v>
      </c>
      <c r="K454" s="40" t="s">
        <v>1518</v>
      </c>
      <c r="L454" s="45"/>
      <c r="M454" s="45"/>
      <c r="N454" s="45"/>
      <c r="O454" s="49"/>
    </row>
    <row r="455" spans="1:15" s="43" customFormat="1" x14ac:dyDescent="0.25">
      <c r="A455">
        <v>20091111</v>
      </c>
      <c r="B455" s="34" t="s">
        <v>1401</v>
      </c>
      <c r="C455" s="34"/>
      <c r="D455" s="35">
        <v>1</v>
      </c>
      <c r="E455" s="45" t="s">
        <v>1519</v>
      </c>
      <c r="F455" s="45"/>
      <c r="G455" s="31" t="s">
        <v>863</v>
      </c>
      <c r="H455" s="37">
        <f t="shared" si="4"/>
        <v>342.5</v>
      </c>
      <c r="I455" s="38" t="s">
        <v>1399</v>
      </c>
      <c r="J455" s="37">
        <v>50</v>
      </c>
      <c r="K455" s="40" t="s">
        <v>1520</v>
      </c>
      <c r="L455" s="41"/>
      <c r="M455" s="41"/>
      <c r="N455" s="41"/>
      <c r="O455" s="42"/>
    </row>
    <row r="456" spans="1:15" s="43" customFormat="1" x14ac:dyDescent="0.25">
      <c r="A456">
        <v>20091111</v>
      </c>
      <c r="B456" s="34" t="s">
        <v>1401</v>
      </c>
      <c r="C456" s="34"/>
      <c r="D456" s="35">
        <v>1</v>
      </c>
      <c r="E456" s="36" t="s">
        <v>1521</v>
      </c>
      <c r="F456" s="36"/>
      <c r="G456" s="31" t="s">
        <v>863</v>
      </c>
      <c r="H456" s="37">
        <f t="shared" si="4"/>
        <v>876.45749999999998</v>
      </c>
      <c r="I456" s="38" t="s">
        <v>1399</v>
      </c>
      <c r="J456" s="39">
        <v>127.95</v>
      </c>
      <c r="K456" s="40" t="s">
        <v>1522</v>
      </c>
      <c r="L456" s="41"/>
      <c r="M456" s="41"/>
      <c r="N456" s="41"/>
      <c r="O456" s="42"/>
    </row>
    <row r="457" spans="1:15" s="43" customFormat="1" x14ac:dyDescent="0.25">
      <c r="A457">
        <v>20091111</v>
      </c>
      <c r="B457" s="34" t="s">
        <v>1401</v>
      </c>
      <c r="C457" s="34"/>
      <c r="D457" s="35">
        <v>1</v>
      </c>
      <c r="E457" s="36" t="s">
        <v>1521</v>
      </c>
      <c r="F457" s="36"/>
      <c r="G457" s="31" t="s">
        <v>863</v>
      </c>
      <c r="H457" s="37">
        <f t="shared" si="4"/>
        <v>876.45749999999998</v>
      </c>
      <c r="I457" s="38" t="s">
        <v>1399</v>
      </c>
      <c r="J457" s="39">
        <v>127.95</v>
      </c>
      <c r="K457" s="40" t="s">
        <v>1522</v>
      </c>
      <c r="L457" s="41"/>
      <c r="M457" s="41"/>
      <c r="N457" s="41"/>
      <c r="O457" s="42"/>
    </row>
    <row r="458" spans="1:15" s="43" customFormat="1" x14ac:dyDescent="0.25">
      <c r="A458">
        <v>20091111</v>
      </c>
      <c r="B458" s="34" t="s">
        <v>1401</v>
      </c>
      <c r="C458" s="34"/>
      <c r="D458" s="35">
        <v>1</v>
      </c>
      <c r="E458" s="36" t="s">
        <v>1523</v>
      </c>
      <c r="F458" s="36"/>
      <c r="G458" s="31" t="s">
        <v>863</v>
      </c>
      <c r="H458" s="37">
        <f t="shared" si="4"/>
        <v>547.65750000000003</v>
      </c>
      <c r="I458" s="38" t="s">
        <v>1399</v>
      </c>
      <c r="J458" s="39">
        <v>79.95</v>
      </c>
      <c r="K458" s="40" t="s">
        <v>1524</v>
      </c>
      <c r="L458" s="41"/>
      <c r="M458" s="41"/>
      <c r="N458" s="41"/>
      <c r="O458" s="42"/>
    </row>
    <row r="459" spans="1:15" s="43" customFormat="1" x14ac:dyDescent="0.25">
      <c r="A459">
        <v>20091111</v>
      </c>
      <c r="B459" s="34" t="s">
        <v>1401</v>
      </c>
      <c r="C459" s="34"/>
      <c r="D459" s="35">
        <v>1</v>
      </c>
      <c r="E459" s="36" t="s">
        <v>1523</v>
      </c>
      <c r="F459" s="36"/>
      <c r="G459" s="31" t="s">
        <v>863</v>
      </c>
      <c r="H459" s="37">
        <f t="shared" si="4"/>
        <v>547.65750000000003</v>
      </c>
      <c r="I459" s="38" t="s">
        <v>1399</v>
      </c>
      <c r="J459" s="39">
        <v>79.95</v>
      </c>
      <c r="K459" s="40" t="s">
        <v>1524</v>
      </c>
      <c r="L459" s="41"/>
      <c r="M459" s="41"/>
      <c r="N459" s="41"/>
      <c r="O459" s="42"/>
    </row>
    <row r="460" spans="1:15" s="43" customFormat="1" x14ac:dyDescent="0.25">
      <c r="A460">
        <v>20091111</v>
      </c>
      <c r="B460" s="34" t="s">
        <v>1401</v>
      </c>
      <c r="C460" s="34"/>
      <c r="D460" s="35">
        <v>1</v>
      </c>
      <c r="E460" s="45" t="s">
        <v>1525</v>
      </c>
      <c r="F460" s="45"/>
      <c r="G460" s="31" t="s">
        <v>863</v>
      </c>
      <c r="H460" s="37">
        <f t="shared" si="4"/>
        <v>342.5</v>
      </c>
      <c r="I460" s="38" t="s">
        <v>1399</v>
      </c>
      <c r="J460" s="37">
        <v>50</v>
      </c>
      <c r="K460" s="40" t="s">
        <v>1526</v>
      </c>
      <c r="L460" s="41"/>
      <c r="M460" s="41"/>
      <c r="N460" s="41"/>
      <c r="O460" s="42"/>
    </row>
    <row r="461" spans="1:15" s="43" customFormat="1" x14ac:dyDescent="0.25">
      <c r="A461">
        <v>20091111</v>
      </c>
      <c r="B461" s="34" t="s">
        <v>1401</v>
      </c>
      <c r="C461" s="34"/>
      <c r="D461" s="35">
        <v>1</v>
      </c>
      <c r="E461" s="45" t="s">
        <v>1525</v>
      </c>
      <c r="F461" s="45"/>
      <c r="G461" s="31" t="s">
        <v>863</v>
      </c>
      <c r="H461" s="37">
        <f t="shared" si="4"/>
        <v>342.5</v>
      </c>
      <c r="I461" s="38" t="s">
        <v>1399</v>
      </c>
      <c r="J461" s="37">
        <v>50</v>
      </c>
      <c r="K461" s="40" t="s">
        <v>1527</v>
      </c>
      <c r="L461" s="41"/>
      <c r="M461" s="41"/>
      <c r="N461" s="41"/>
      <c r="O461" s="42"/>
    </row>
    <row r="462" spans="1:15" s="43" customFormat="1" x14ac:dyDescent="0.25">
      <c r="A462">
        <v>20091111</v>
      </c>
      <c r="B462" s="34" t="s">
        <v>1401</v>
      </c>
      <c r="C462" s="34"/>
      <c r="D462" s="35">
        <v>1</v>
      </c>
      <c r="E462" s="45" t="s">
        <v>1528</v>
      </c>
      <c r="F462" s="45"/>
      <c r="G462" s="31" t="s">
        <v>863</v>
      </c>
      <c r="H462" s="37">
        <f t="shared" si="4"/>
        <v>342.5</v>
      </c>
      <c r="I462" s="38" t="s">
        <v>1399</v>
      </c>
      <c r="J462" s="37">
        <v>50</v>
      </c>
      <c r="K462" s="40" t="s">
        <v>1529</v>
      </c>
      <c r="L462" s="41"/>
      <c r="M462" s="41"/>
      <c r="N462" s="41"/>
      <c r="O462" s="42"/>
    </row>
    <row r="463" spans="1:15" s="43" customFormat="1" x14ac:dyDescent="0.25">
      <c r="A463">
        <v>20091111</v>
      </c>
      <c r="B463" s="34" t="s">
        <v>1401</v>
      </c>
      <c r="C463" s="34"/>
      <c r="D463" s="35">
        <v>1</v>
      </c>
      <c r="E463" s="36" t="s">
        <v>1530</v>
      </c>
      <c r="F463" s="36"/>
      <c r="G463" s="31" t="s">
        <v>863</v>
      </c>
      <c r="H463" s="37">
        <f t="shared" si="4"/>
        <v>780.5575</v>
      </c>
      <c r="I463" s="38" t="s">
        <v>1399</v>
      </c>
      <c r="J463" s="39">
        <v>113.95</v>
      </c>
      <c r="K463" s="40" t="s">
        <v>1531</v>
      </c>
      <c r="L463" s="41"/>
      <c r="M463" s="41"/>
      <c r="N463" s="41"/>
      <c r="O463" s="42"/>
    </row>
    <row r="464" spans="1:15" s="43" customFormat="1" x14ac:dyDescent="0.25">
      <c r="A464">
        <v>20091111</v>
      </c>
      <c r="B464" s="34" t="s">
        <v>1401</v>
      </c>
      <c r="C464" s="34"/>
      <c r="D464" s="35">
        <v>1</v>
      </c>
      <c r="E464" s="36" t="s">
        <v>1530</v>
      </c>
      <c r="F464" s="36"/>
      <c r="G464" s="31" t="s">
        <v>863</v>
      </c>
      <c r="H464" s="37">
        <f t="shared" si="4"/>
        <v>780.5575</v>
      </c>
      <c r="I464" s="38" t="s">
        <v>1399</v>
      </c>
      <c r="J464" s="39">
        <v>113.95</v>
      </c>
      <c r="K464" s="40" t="s">
        <v>1531</v>
      </c>
      <c r="L464" s="41"/>
      <c r="M464" s="41"/>
      <c r="N464" s="41"/>
      <c r="O464" s="42"/>
    </row>
    <row r="465" spans="1:15" s="43" customFormat="1" x14ac:dyDescent="0.25">
      <c r="A465">
        <v>20091111</v>
      </c>
      <c r="B465" s="34" t="s">
        <v>1401</v>
      </c>
      <c r="C465" s="34"/>
      <c r="D465" s="35">
        <v>1</v>
      </c>
      <c r="E465" s="36" t="s">
        <v>1530</v>
      </c>
      <c r="F465" s="36"/>
      <c r="G465" s="31" t="s">
        <v>863</v>
      </c>
      <c r="H465" s="37">
        <f t="shared" si="4"/>
        <v>780.5575</v>
      </c>
      <c r="I465" s="38" t="s">
        <v>1399</v>
      </c>
      <c r="J465" s="39">
        <v>113.95</v>
      </c>
      <c r="K465" s="40" t="s">
        <v>1531</v>
      </c>
      <c r="L465" s="41"/>
      <c r="M465" s="41"/>
      <c r="N465" s="41"/>
      <c r="O465" s="42"/>
    </row>
    <row r="466" spans="1:15" s="43" customFormat="1" x14ac:dyDescent="0.25">
      <c r="A466">
        <v>20091111</v>
      </c>
      <c r="B466" s="34" t="s">
        <v>1401</v>
      </c>
      <c r="C466" s="34"/>
      <c r="D466" s="35">
        <v>1</v>
      </c>
      <c r="E466" s="36" t="s">
        <v>1459</v>
      </c>
      <c r="F466" s="36"/>
      <c r="G466" s="31" t="s">
        <v>863</v>
      </c>
      <c r="H466" s="37">
        <f t="shared" si="4"/>
        <v>636.70749999999998</v>
      </c>
      <c r="I466" s="38" t="s">
        <v>1399</v>
      </c>
      <c r="J466" s="39">
        <v>92.95</v>
      </c>
      <c r="K466" s="40" t="s">
        <v>1460</v>
      </c>
      <c r="L466" s="41"/>
      <c r="M466" s="41"/>
      <c r="N466" s="41"/>
      <c r="O466" s="42"/>
    </row>
    <row r="467" spans="1:15" s="43" customFormat="1" x14ac:dyDescent="0.25">
      <c r="A467">
        <v>20091111</v>
      </c>
      <c r="B467" s="34" t="s">
        <v>1401</v>
      </c>
      <c r="C467" s="34"/>
      <c r="D467" s="35">
        <v>1</v>
      </c>
      <c r="E467" s="36" t="s">
        <v>1459</v>
      </c>
      <c r="F467" s="36"/>
      <c r="G467" s="31" t="s">
        <v>863</v>
      </c>
      <c r="H467" s="37">
        <f t="shared" si="4"/>
        <v>636.70749999999998</v>
      </c>
      <c r="I467" s="38" t="s">
        <v>1399</v>
      </c>
      <c r="J467" s="39">
        <v>92.95</v>
      </c>
      <c r="K467" s="40" t="s">
        <v>1460</v>
      </c>
      <c r="L467" s="41"/>
      <c r="M467" s="41"/>
      <c r="N467" s="41"/>
      <c r="O467" s="42"/>
    </row>
    <row r="468" spans="1:15" s="43" customFormat="1" x14ac:dyDescent="0.25">
      <c r="A468">
        <v>20091111</v>
      </c>
      <c r="B468" s="34" t="s">
        <v>1401</v>
      </c>
      <c r="C468" s="34"/>
      <c r="D468" s="35">
        <v>1</v>
      </c>
      <c r="E468" s="45" t="s">
        <v>1532</v>
      </c>
      <c r="F468" s="45"/>
      <c r="G468" s="31" t="s">
        <v>863</v>
      </c>
      <c r="H468" s="37">
        <f t="shared" si="4"/>
        <v>342.5</v>
      </c>
      <c r="I468" s="38" t="s">
        <v>1399</v>
      </c>
      <c r="J468" s="37">
        <v>50</v>
      </c>
      <c r="K468" s="40" t="s">
        <v>1533</v>
      </c>
      <c r="L468" s="41"/>
      <c r="M468" s="41"/>
      <c r="N468" s="41"/>
      <c r="O468" s="42"/>
    </row>
    <row r="469" spans="1:15" s="43" customFormat="1" x14ac:dyDescent="0.25">
      <c r="A469">
        <v>20091111</v>
      </c>
      <c r="B469" s="34" t="s">
        <v>1401</v>
      </c>
      <c r="C469" s="34"/>
      <c r="D469" s="35">
        <v>1</v>
      </c>
      <c r="E469" s="45" t="s">
        <v>1534</v>
      </c>
      <c r="F469" s="45"/>
      <c r="G469" s="31" t="s">
        <v>863</v>
      </c>
      <c r="H469" s="37">
        <f t="shared" si="4"/>
        <v>342.5</v>
      </c>
      <c r="I469" s="38" t="s">
        <v>1399</v>
      </c>
      <c r="J469" s="37">
        <v>50</v>
      </c>
      <c r="K469" s="40" t="s">
        <v>1535</v>
      </c>
      <c r="L469" s="41"/>
      <c r="M469" s="41"/>
      <c r="N469" s="41"/>
      <c r="O469" s="42"/>
    </row>
    <row r="470" spans="1:15" s="43" customFormat="1" x14ac:dyDescent="0.25">
      <c r="A470">
        <v>20091111</v>
      </c>
      <c r="B470" s="34" t="s">
        <v>1401</v>
      </c>
      <c r="C470" s="34"/>
      <c r="D470" s="35">
        <v>1</v>
      </c>
      <c r="E470" s="45" t="s">
        <v>1536</v>
      </c>
      <c r="F470" s="45"/>
      <c r="G470" s="31" t="s">
        <v>863</v>
      </c>
      <c r="H470" s="37">
        <f t="shared" si="4"/>
        <v>342.5</v>
      </c>
      <c r="I470" s="38" t="s">
        <v>1399</v>
      </c>
      <c r="J470" s="37">
        <v>50</v>
      </c>
      <c r="K470" s="40" t="s">
        <v>1537</v>
      </c>
      <c r="L470" s="41"/>
      <c r="M470" s="41"/>
      <c r="N470" s="41"/>
      <c r="O470" s="42"/>
    </row>
    <row r="471" spans="1:15" s="43" customFormat="1" x14ac:dyDescent="0.25">
      <c r="A471">
        <v>20091111</v>
      </c>
      <c r="B471" s="34" t="s">
        <v>1401</v>
      </c>
      <c r="C471" s="34"/>
      <c r="D471" s="35">
        <v>1</v>
      </c>
      <c r="E471" s="45" t="s">
        <v>1538</v>
      </c>
      <c r="F471" s="45"/>
      <c r="G471" s="31" t="s">
        <v>863</v>
      </c>
      <c r="H471" s="37">
        <f t="shared" si="4"/>
        <v>342.5</v>
      </c>
      <c r="I471" s="38" t="s">
        <v>1399</v>
      </c>
      <c r="J471" s="37">
        <v>50</v>
      </c>
      <c r="K471" s="40"/>
      <c r="L471" s="41"/>
      <c r="M471" s="41"/>
      <c r="N471" s="41"/>
      <c r="O471" s="42"/>
    </row>
    <row r="472" spans="1:15" s="43" customFormat="1" x14ac:dyDescent="0.25">
      <c r="A472">
        <v>20091111</v>
      </c>
      <c r="B472" s="34" t="s">
        <v>1401</v>
      </c>
      <c r="C472" s="34"/>
      <c r="D472" s="35">
        <v>1</v>
      </c>
      <c r="E472" s="45" t="s">
        <v>1539</v>
      </c>
      <c r="F472" s="45"/>
      <c r="G472" s="31" t="s">
        <v>863</v>
      </c>
      <c r="H472" s="37">
        <f t="shared" si="4"/>
        <v>342.5</v>
      </c>
      <c r="I472" s="38" t="s">
        <v>1399</v>
      </c>
      <c r="J472" s="37">
        <v>50</v>
      </c>
      <c r="K472" s="40" t="s">
        <v>1540</v>
      </c>
      <c r="L472" s="41"/>
      <c r="M472" s="41"/>
      <c r="N472" s="41"/>
      <c r="O472" s="42"/>
    </row>
    <row r="473" spans="1:15" s="43" customFormat="1" x14ac:dyDescent="0.25">
      <c r="A473">
        <v>20091111</v>
      </c>
      <c r="B473" s="34" t="s">
        <v>1401</v>
      </c>
      <c r="C473" s="34"/>
      <c r="D473" s="35">
        <v>1</v>
      </c>
      <c r="E473" s="45" t="s">
        <v>1541</v>
      </c>
      <c r="F473" s="45"/>
      <c r="G473" s="31" t="s">
        <v>863</v>
      </c>
      <c r="H473" s="37">
        <f t="shared" si="4"/>
        <v>342.5</v>
      </c>
      <c r="I473" s="38" t="s">
        <v>1399</v>
      </c>
      <c r="J473" s="37">
        <v>50</v>
      </c>
      <c r="K473" s="40" t="s">
        <v>1542</v>
      </c>
      <c r="L473" s="41"/>
      <c r="M473" s="41"/>
      <c r="N473" s="41"/>
      <c r="O473" s="42"/>
    </row>
    <row r="474" spans="1:15" s="43" customFormat="1" x14ac:dyDescent="0.25">
      <c r="A474">
        <v>20091111</v>
      </c>
      <c r="B474" s="34" t="s">
        <v>1401</v>
      </c>
      <c r="C474" s="34"/>
      <c r="D474" s="35">
        <v>1</v>
      </c>
      <c r="E474" s="45" t="s">
        <v>1543</v>
      </c>
      <c r="F474" s="45"/>
      <c r="G474" s="31" t="s">
        <v>863</v>
      </c>
      <c r="H474" s="37">
        <f t="shared" si="4"/>
        <v>342.5</v>
      </c>
      <c r="I474" s="38" t="s">
        <v>1399</v>
      </c>
      <c r="J474" s="37">
        <v>50</v>
      </c>
      <c r="K474" s="40" t="s">
        <v>1544</v>
      </c>
      <c r="L474" s="41"/>
      <c r="M474" s="41"/>
      <c r="N474" s="41"/>
      <c r="O474" s="42"/>
    </row>
    <row r="475" spans="1:15" s="43" customFormat="1" x14ac:dyDescent="0.25">
      <c r="A475">
        <v>20091111</v>
      </c>
      <c r="B475" s="34" t="s">
        <v>1401</v>
      </c>
      <c r="C475" s="34"/>
      <c r="D475" s="35">
        <v>1</v>
      </c>
      <c r="E475" s="45" t="s">
        <v>1545</v>
      </c>
      <c r="F475" s="45"/>
      <c r="G475" s="31" t="s">
        <v>863</v>
      </c>
      <c r="H475" s="37">
        <f t="shared" si="4"/>
        <v>342.5</v>
      </c>
      <c r="I475" s="44" t="s">
        <v>1412</v>
      </c>
      <c r="J475" s="37">
        <v>50</v>
      </c>
      <c r="K475" s="40" t="s">
        <v>1546</v>
      </c>
      <c r="L475" s="41"/>
      <c r="M475" s="41"/>
      <c r="N475" s="41"/>
      <c r="O475" s="42"/>
    </row>
    <row r="476" spans="1:15" s="43" customFormat="1" x14ac:dyDescent="0.25">
      <c r="A476">
        <v>20091111</v>
      </c>
      <c r="B476" s="34" t="s">
        <v>1401</v>
      </c>
      <c r="C476" s="34"/>
      <c r="D476" s="35">
        <v>1</v>
      </c>
      <c r="E476" s="45" t="s">
        <v>1547</v>
      </c>
      <c r="F476" s="45"/>
      <c r="G476" s="31" t="s">
        <v>863</v>
      </c>
      <c r="H476" s="37">
        <f t="shared" si="4"/>
        <v>342.5</v>
      </c>
      <c r="I476" s="44" t="s">
        <v>1412</v>
      </c>
      <c r="J476" s="37">
        <v>50</v>
      </c>
      <c r="K476" s="40" t="s">
        <v>1548</v>
      </c>
      <c r="L476" s="41"/>
      <c r="M476" s="41"/>
      <c r="N476" s="41"/>
      <c r="O476" s="42"/>
    </row>
    <row r="477" spans="1:15" s="43" customFormat="1" x14ac:dyDescent="0.25">
      <c r="A477">
        <v>20091111</v>
      </c>
      <c r="B477" s="34" t="s">
        <v>1401</v>
      </c>
      <c r="C477" s="34"/>
      <c r="D477" s="35">
        <v>1</v>
      </c>
      <c r="E477" s="36" t="s">
        <v>1549</v>
      </c>
      <c r="F477" s="36"/>
      <c r="G477" s="31" t="s">
        <v>863</v>
      </c>
      <c r="H477" s="37">
        <f t="shared" si="4"/>
        <v>403.8075</v>
      </c>
      <c r="I477" s="38" t="s">
        <v>1399</v>
      </c>
      <c r="J477" s="39">
        <v>58.95</v>
      </c>
      <c r="K477" s="40" t="s">
        <v>1550</v>
      </c>
      <c r="L477" s="41"/>
      <c r="M477" s="41"/>
      <c r="N477" s="41"/>
      <c r="O477" s="42"/>
    </row>
    <row r="478" spans="1:15" s="43" customFormat="1" x14ac:dyDescent="0.25">
      <c r="A478">
        <v>20091111</v>
      </c>
      <c r="B478" s="34" t="s">
        <v>1401</v>
      </c>
      <c r="C478" s="34"/>
      <c r="D478" s="35">
        <v>1</v>
      </c>
      <c r="E478" s="36" t="s">
        <v>1549</v>
      </c>
      <c r="F478" s="36"/>
      <c r="G478" s="31" t="s">
        <v>863</v>
      </c>
      <c r="H478" s="37">
        <f t="shared" si="4"/>
        <v>403.8075</v>
      </c>
      <c r="I478" s="38" t="s">
        <v>1399</v>
      </c>
      <c r="J478" s="39">
        <v>58.95</v>
      </c>
      <c r="K478" s="40" t="s">
        <v>1550</v>
      </c>
      <c r="L478" s="41"/>
      <c r="M478" s="41"/>
      <c r="N478" s="41"/>
      <c r="O478" s="42"/>
    </row>
    <row r="479" spans="1:15" s="43" customFormat="1" x14ac:dyDescent="0.25">
      <c r="A479">
        <v>20091111</v>
      </c>
      <c r="B479" s="34" t="s">
        <v>1401</v>
      </c>
      <c r="C479" s="34"/>
      <c r="D479" s="35">
        <v>1</v>
      </c>
      <c r="E479" s="36" t="s">
        <v>1551</v>
      </c>
      <c r="F479" s="36"/>
      <c r="G479" s="31" t="s">
        <v>863</v>
      </c>
      <c r="H479" s="37">
        <f>11.4674*J479</f>
        <v>366.95679999999999</v>
      </c>
      <c r="I479" s="38" t="s">
        <v>1409</v>
      </c>
      <c r="J479" s="39">
        <v>32</v>
      </c>
      <c r="K479" s="40" t="s">
        <v>1552</v>
      </c>
      <c r="L479" s="41"/>
      <c r="M479" s="41"/>
      <c r="N479" s="41"/>
      <c r="O479" s="42"/>
    </row>
    <row r="480" spans="1:15" s="43" customFormat="1" x14ac:dyDescent="0.25">
      <c r="A480">
        <v>20091111</v>
      </c>
      <c r="B480" s="34" t="s">
        <v>1401</v>
      </c>
      <c r="C480" s="34"/>
      <c r="D480" s="35">
        <v>1</v>
      </c>
      <c r="E480" s="45" t="s">
        <v>1553</v>
      </c>
      <c r="F480" s="45"/>
      <c r="G480" s="31" t="s">
        <v>863</v>
      </c>
      <c r="H480" s="37">
        <f t="shared" ref="H480:H514" si="5">6.85*J480</f>
        <v>205.5</v>
      </c>
      <c r="I480" s="44" t="s">
        <v>1399</v>
      </c>
      <c r="J480" s="37">
        <v>30</v>
      </c>
      <c r="K480" s="47" t="s">
        <v>1554</v>
      </c>
      <c r="L480" s="41"/>
      <c r="M480" s="41"/>
      <c r="N480" s="41"/>
      <c r="O480" s="42"/>
    </row>
    <row r="481" spans="1:15" s="43" customFormat="1" x14ac:dyDescent="0.25">
      <c r="A481">
        <v>20091111</v>
      </c>
      <c r="B481" s="34" t="s">
        <v>1401</v>
      </c>
      <c r="C481" s="34"/>
      <c r="D481" s="35">
        <v>1</v>
      </c>
      <c r="E481" s="45" t="s">
        <v>1555</v>
      </c>
      <c r="F481" s="45"/>
      <c r="G481" s="31" t="s">
        <v>863</v>
      </c>
      <c r="H481" s="37">
        <f t="shared" si="5"/>
        <v>342.5</v>
      </c>
      <c r="I481" s="44" t="s">
        <v>1399</v>
      </c>
      <c r="J481" s="37">
        <v>50</v>
      </c>
      <c r="K481" s="40" t="s">
        <v>1556</v>
      </c>
      <c r="L481" s="41"/>
      <c r="M481" s="41"/>
      <c r="N481" s="41"/>
      <c r="O481" s="42"/>
    </row>
    <row r="482" spans="1:15" s="43" customFormat="1" x14ac:dyDescent="0.25">
      <c r="A482">
        <v>20091111</v>
      </c>
      <c r="B482" s="34" t="s">
        <v>1401</v>
      </c>
      <c r="C482" s="34"/>
      <c r="D482" s="35">
        <v>1</v>
      </c>
      <c r="E482" s="45" t="s">
        <v>1557</v>
      </c>
      <c r="F482" s="45"/>
      <c r="G482" s="31" t="s">
        <v>863</v>
      </c>
      <c r="H482" s="37">
        <f t="shared" si="5"/>
        <v>342.5</v>
      </c>
      <c r="I482" s="44" t="s">
        <v>1399</v>
      </c>
      <c r="J482" s="37">
        <v>50</v>
      </c>
      <c r="K482" s="40" t="s">
        <v>1558</v>
      </c>
      <c r="L482" s="41"/>
      <c r="M482" s="41"/>
      <c r="N482" s="41"/>
      <c r="O482" s="42"/>
    </row>
    <row r="483" spans="1:15" s="43" customFormat="1" x14ac:dyDescent="0.25">
      <c r="A483">
        <v>20091111</v>
      </c>
      <c r="B483" s="34" t="s">
        <v>1401</v>
      </c>
      <c r="C483" s="34"/>
      <c r="D483" s="35">
        <v>1</v>
      </c>
      <c r="E483" s="45" t="s">
        <v>1559</v>
      </c>
      <c r="F483" s="45"/>
      <c r="G483" s="31" t="s">
        <v>863</v>
      </c>
      <c r="H483" s="37">
        <f t="shared" si="5"/>
        <v>342.5</v>
      </c>
      <c r="I483" s="44" t="s">
        <v>1399</v>
      </c>
      <c r="J483" s="37">
        <v>50</v>
      </c>
      <c r="K483" s="40" t="s">
        <v>1560</v>
      </c>
      <c r="L483" s="41"/>
      <c r="M483" s="41"/>
      <c r="N483" s="41"/>
      <c r="O483" s="42"/>
    </row>
    <row r="484" spans="1:15" s="43" customFormat="1" x14ac:dyDescent="0.25">
      <c r="A484">
        <v>20091111</v>
      </c>
      <c r="B484" s="34" t="s">
        <v>1401</v>
      </c>
      <c r="C484" s="34"/>
      <c r="D484" s="35">
        <v>1</v>
      </c>
      <c r="E484" s="45" t="s">
        <v>1561</v>
      </c>
      <c r="F484" s="45"/>
      <c r="G484" s="31" t="s">
        <v>863</v>
      </c>
      <c r="H484" s="37">
        <f t="shared" si="5"/>
        <v>342.5</v>
      </c>
      <c r="I484" s="44" t="s">
        <v>1399</v>
      </c>
      <c r="J484" s="37">
        <v>50</v>
      </c>
      <c r="K484" s="40" t="s">
        <v>1562</v>
      </c>
      <c r="L484" s="41"/>
      <c r="M484" s="41"/>
      <c r="N484" s="41"/>
      <c r="O484" s="42"/>
    </row>
    <row r="485" spans="1:15" s="43" customFormat="1" x14ac:dyDescent="0.25">
      <c r="A485">
        <v>20091111</v>
      </c>
      <c r="B485" s="34" t="s">
        <v>1401</v>
      </c>
      <c r="C485" s="34"/>
      <c r="D485" s="35">
        <v>1</v>
      </c>
      <c r="E485" s="45" t="s">
        <v>1563</v>
      </c>
      <c r="F485" s="45"/>
      <c r="G485" s="31" t="s">
        <v>863</v>
      </c>
      <c r="H485" s="37">
        <f t="shared" si="5"/>
        <v>342.5</v>
      </c>
      <c r="I485" s="44" t="s">
        <v>1399</v>
      </c>
      <c r="J485" s="37">
        <v>50</v>
      </c>
      <c r="K485" s="40" t="s">
        <v>1564</v>
      </c>
      <c r="L485" s="41"/>
      <c r="M485" s="41"/>
      <c r="N485" s="41"/>
      <c r="O485" s="42"/>
    </row>
    <row r="486" spans="1:15" s="43" customFormat="1" x14ac:dyDescent="0.25">
      <c r="A486">
        <v>20091111</v>
      </c>
      <c r="B486" s="34" t="s">
        <v>1401</v>
      </c>
      <c r="C486" s="34"/>
      <c r="D486" s="35">
        <v>1</v>
      </c>
      <c r="E486" s="36" t="s">
        <v>1565</v>
      </c>
      <c r="F486" s="36"/>
      <c r="G486" s="31" t="s">
        <v>863</v>
      </c>
      <c r="H486" s="37">
        <f t="shared" si="5"/>
        <v>1027.5</v>
      </c>
      <c r="I486" s="38" t="s">
        <v>1399</v>
      </c>
      <c r="J486" s="39">
        <v>150</v>
      </c>
      <c r="K486" s="40" t="s">
        <v>1566</v>
      </c>
      <c r="L486" s="41"/>
      <c r="M486" s="41"/>
      <c r="N486" s="41"/>
      <c r="O486" s="42"/>
    </row>
    <row r="487" spans="1:15" s="43" customFormat="1" x14ac:dyDescent="0.25">
      <c r="A487">
        <v>20091111</v>
      </c>
      <c r="B487" s="34" t="s">
        <v>1401</v>
      </c>
      <c r="C487" s="34"/>
      <c r="D487" s="35">
        <v>1</v>
      </c>
      <c r="E487" s="36" t="s">
        <v>1567</v>
      </c>
      <c r="F487" s="36"/>
      <c r="G487" s="31" t="s">
        <v>863</v>
      </c>
      <c r="H487" s="37">
        <f t="shared" si="5"/>
        <v>725.75749999999994</v>
      </c>
      <c r="I487" s="38" t="s">
        <v>1399</v>
      </c>
      <c r="J487" s="39">
        <v>105.95</v>
      </c>
      <c r="K487" s="40" t="s">
        <v>1568</v>
      </c>
      <c r="L487" s="41"/>
      <c r="M487" s="41"/>
      <c r="N487" s="41"/>
      <c r="O487" s="42"/>
    </row>
    <row r="488" spans="1:15" s="43" customFormat="1" x14ac:dyDescent="0.25">
      <c r="A488">
        <v>20091111</v>
      </c>
      <c r="B488" s="34" t="s">
        <v>1401</v>
      </c>
      <c r="C488" s="34"/>
      <c r="D488" s="35">
        <v>1</v>
      </c>
      <c r="E488" s="45" t="s">
        <v>1569</v>
      </c>
      <c r="F488" s="45"/>
      <c r="G488" s="31" t="s">
        <v>863</v>
      </c>
      <c r="H488" s="37">
        <f t="shared" si="5"/>
        <v>342.5</v>
      </c>
      <c r="I488" s="38" t="s">
        <v>1399</v>
      </c>
      <c r="J488" s="37">
        <v>50</v>
      </c>
      <c r="K488" s="40" t="s">
        <v>1570</v>
      </c>
      <c r="L488" s="41"/>
      <c r="M488" s="41"/>
      <c r="N488" s="41"/>
      <c r="O488" s="42"/>
    </row>
    <row r="489" spans="1:15" s="43" customFormat="1" x14ac:dyDescent="0.25">
      <c r="A489">
        <v>20091111</v>
      </c>
      <c r="B489" s="34" t="s">
        <v>1401</v>
      </c>
      <c r="C489" s="34"/>
      <c r="D489" s="35">
        <v>1</v>
      </c>
      <c r="E489" s="45" t="s">
        <v>1571</v>
      </c>
      <c r="F489" s="45"/>
      <c r="G489" s="31" t="s">
        <v>863</v>
      </c>
      <c r="H489" s="37">
        <f t="shared" si="5"/>
        <v>342.5</v>
      </c>
      <c r="I489" s="38" t="s">
        <v>1399</v>
      </c>
      <c r="J489" s="37">
        <v>50</v>
      </c>
      <c r="K489" s="40" t="s">
        <v>1572</v>
      </c>
      <c r="L489" s="41"/>
      <c r="M489" s="41"/>
      <c r="N489" s="41"/>
      <c r="O489" s="42"/>
    </row>
    <row r="490" spans="1:15" s="43" customFormat="1" x14ac:dyDescent="0.25">
      <c r="A490">
        <v>20091111</v>
      </c>
      <c r="B490" s="34" t="s">
        <v>1401</v>
      </c>
      <c r="C490" s="34"/>
      <c r="D490" s="35">
        <v>1</v>
      </c>
      <c r="E490" s="36" t="s">
        <v>1573</v>
      </c>
      <c r="F490" s="36"/>
      <c r="G490" s="31" t="s">
        <v>863</v>
      </c>
      <c r="H490" s="37">
        <f t="shared" si="5"/>
        <v>3596.25</v>
      </c>
      <c r="I490" s="38" t="s">
        <v>1399</v>
      </c>
      <c r="J490" s="39">
        <v>525</v>
      </c>
      <c r="K490" s="40" t="s">
        <v>1574</v>
      </c>
      <c r="L490" s="41"/>
      <c r="M490" s="41"/>
      <c r="N490" s="41"/>
      <c r="O490" s="42"/>
    </row>
    <row r="491" spans="1:15" s="43" customFormat="1" x14ac:dyDescent="0.25">
      <c r="A491">
        <v>20091111</v>
      </c>
      <c r="B491" s="34" t="s">
        <v>1401</v>
      </c>
      <c r="C491" s="34"/>
      <c r="D491" s="35">
        <v>1</v>
      </c>
      <c r="E491" s="36" t="s">
        <v>1575</v>
      </c>
      <c r="F491" s="36"/>
      <c r="G491" s="31" t="s">
        <v>863</v>
      </c>
      <c r="H491" s="37">
        <f t="shared" si="5"/>
        <v>342.5</v>
      </c>
      <c r="I491" s="38" t="s">
        <v>1399</v>
      </c>
      <c r="J491" s="39">
        <v>50</v>
      </c>
      <c r="K491" s="40" t="s">
        <v>1576</v>
      </c>
      <c r="L491" s="41"/>
      <c r="M491" s="41"/>
      <c r="N491" s="41"/>
      <c r="O491" s="42"/>
    </row>
    <row r="492" spans="1:15" s="43" customFormat="1" x14ac:dyDescent="0.25">
      <c r="A492">
        <v>20091111</v>
      </c>
      <c r="B492" s="34" t="s">
        <v>1401</v>
      </c>
      <c r="C492" s="34"/>
      <c r="D492" s="35">
        <v>1</v>
      </c>
      <c r="E492" s="36" t="s">
        <v>1577</v>
      </c>
      <c r="F492" s="36"/>
      <c r="G492" s="31" t="s">
        <v>863</v>
      </c>
      <c r="H492" s="37">
        <f t="shared" si="5"/>
        <v>924.75</v>
      </c>
      <c r="I492" s="38" t="s">
        <v>1399</v>
      </c>
      <c r="J492" s="39">
        <v>135</v>
      </c>
      <c r="K492" s="40" t="s">
        <v>1578</v>
      </c>
      <c r="L492" s="41"/>
      <c r="M492" s="41"/>
      <c r="N492" s="41"/>
      <c r="O492" s="42"/>
    </row>
    <row r="493" spans="1:15" s="43" customFormat="1" x14ac:dyDescent="0.25">
      <c r="A493">
        <v>20091111</v>
      </c>
      <c r="B493" s="34" t="s">
        <v>1401</v>
      </c>
      <c r="C493" s="34"/>
      <c r="D493" s="35">
        <v>1</v>
      </c>
      <c r="E493" s="45" t="s">
        <v>1579</v>
      </c>
      <c r="F493" s="45"/>
      <c r="G493" s="31" t="s">
        <v>863</v>
      </c>
      <c r="H493" s="37">
        <f t="shared" si="5"/>
        <v>342.5</v>
      </c>
      <c r="I493" s="44" t="s">
        <v>1412</v>
      </c>
      <c r="J493" s="37">
        <v>50</v>
      </c>
      <c r="K493" s="40" t="s">
        <v>1580</v>
      </c>
      <c r="L493" s="41"/>
      <c r="M493" s="41"/>
      <c r="N493" s="41"/>
      <c r="O493" s="42"/>
    </row>
    <row r="494" spans="1:15" s="43" customFormat="1" x14ac:dyDescent="0.25">
      <c r="A494">
        <v>20091111</v>
      </c>
      <c r="B494" s="34" t="s">
        <v>1401</v>
      </c>
      <c r="C494" s="34"/>
      <c r="D494" s="35">
        <v>1</v>
      </c>
      <c r="E494" s="45" t="s">
        <v>1579</v>
      </c>
      <c r="F494" s="45"/>
      <c r="G494" s="31" t="s">
        <v>863</v>
      </c>
      <c r="H494" s="37">
        <f t="shared" si="5"/>
        <v>342.5</v>
      </c>
      <c r="I494" s="44" t="s">
        <v>1412</v>
      </c>
      <c r="J494" s="37">
        <v>50</v>
      </c>
      <c r="K494" s="40" t="s">
        <v>1580</v>
      </c>
      <c r="L494" s="41"/>
      <c r="M494" s="41"/>
      <c r="N494" s="41"/>
      <c r="O494" s="42"/>
    </row>
    <row r="495" spans="1:15" s="43" customFormat="1" x14ac:dyDescent="0.25">
      <c r="A495">
        <v>20091111</v>
      </c>
      <c r="B495" s="34" t="s">
        <v>1401</v>
      </c>
      <c r="C495" s="34"/>
      <c r="D495" s="35">
        <v>1</v>
      </c>
      <c r="E495" s="45" t="s">
        <v>1581</v>
      </c>
      <c r="F495" s="45"/>
      <c r="G495" s="31" t="s">
        <v>863</v>
      </c>
      <c r="H495" s="37">
        <f t="shared" si="5"/>
        <v>575.0575</v>
      </c>
      <c r="I495" s="44" t="s">
        <v>1399</v>
      </c>
      <c r="J495" s="37">
        <v>83.95</v>
      </c>
      <c r="K495" s="51" t="s">
        <v>1582</v>
      </c>
      <c r="L495" s="41"/>
      <c r="M495" s="41"/>
      <c r="N495" s="41"/>
      <c r="O495" s="42"/>
    </row>
    <row r="496" spans="1:15" s="43" customFormat="1" x14ac:dyDescent="0.25">
      <c r="A496">
        <v>20091111</v>
      </c>
      <c r="B496" s="34" t="s">
        <v>1401</v>
      </c>
      <c r="C496" s="34"/>
      <c r="D496" s="35">
        <v>1</v>
      </c>
      <c r="E496" s="45" t="s">
        <v>1583</v>
      </c>
      <c r="F496" s="45"/>
      <c r="G496" s="31" t="s">
        <v>863</v>
      </c>
      <c r="H496" s="37">
        <f t="shared" si="5"/>
        <v>527.10749999999996</v>
      </c>
      <c r="I496" s="44" t="s">
        <v>1399</v>
      </c>
      <c r="J496" s="37">
        <v>76.95</v>
      </c>
      <c r="K496" s="51" t="s">
        <v>1584</v>
      </c>
      <c r="L496" s="41"/>
      <c r="M496" s="41"/>
      <c r="N496" s="41"/>
      <c r="O496" s="42"/>
    </row>
    <row r="497" spans="1:15" s="43" customFormat="1" x14ac:dyDescent="0.25">
      <c r="A497">
        <v>20091111</v>
      </c>
      <c r="B497" s="34" t="s">
        <v>1401</v>
      </c>
      <c r="C497" s="34"/>
      <c r="D497" s="35">
        <v>1</v>
      </c>
      <c r="E497" s="45" t="s">
        <v>1585</v>
      </c>
      <c r="F497" s="45"/>
      <c r="G497" s="31" t="s">
        <v>863</v>
      </c>
      <c r="H497" s="37">
        <f t="shared" si="5"/>
        <v>411</v>
      </c>
      <c r="I497" s="44" t="s">
        <v>1399</v>
      </c>
      <c r="J497" s="37">
        <v>60</v>
      </c>
      <c r="K497" s="51" t="s">
        <v>1586</v>
      </c>
      <c r="L497" s="41"/>
      <c r="M497" s="41"/>
      <c r="N497" s="41"/>
      <c r="O497" s="42"/>
    </row>
    <row r="498" spans="1:15" s="43" customFormat="1" x14ac:dyDescent="0.25">
      <c r="A498">
        <v>20091111</v>
      </c>
      <c r="B498" s="34" t="s">
        <v>1401</v>
      </c>
      <c r="C498" s="34"/>
      <c r="D498" s="35">
        <v>1</v>
      </c>
      <c r="E498" s="45" t="s">
        <v>1587</v>
      </c>
      <c r="F498" s="45"/>
      <c r="G498" s="31" t="s">
        <v>863</v>
      </c>
      <c r="H498" s="37">
        <f t="shared" si="5"/>
        <v>910.70749999999987</v>
      </c>
      <c r="I498" s="44" t="s">
        <v>1399</v>
      </c>
      <c r="J498" s="37">
        <v>132.94999999999999</v>
      </c>
      <c r="K498" s="51" t="s">
        <v>1588</v>
      </c>
      <c r="L498" s="41"/>
      <c r="M498" s="41"/>
      <c r="N498" s="41"/>
      <c r="O498" s="42"/>
    </row>
    <row r="499" spans="1:15" s="43" customFormat="1" x14ac:dyDescent="0.25">
      <c r="A499">
        <v>20091111</v>
      </c>
      <c r="B499" s="34" t="s">
        <v>1401</v>
      </c>
      <c r="C499" s="34"/>
      <c r="D499" s="35">
        <v>1</v>
      </c>
      <c r="E499" s="45" t="s">
        <v>1589</v>
      </c>
      <c r="F499" s="45"/>
      <c r="G499" s="31" t="s">
        <v>863</v>
      </c>
      <c r="H499" s="37">
        <f t="shared" si="5"/>
        <v>342.15750000000003</v>
      </c>
      <c r="I499" s="44" t="s">
        <v>1399</v>
      </c>
      <c r="J499" s="37">
        <v>49.95</v>
      </c>
      <c r="K499" s="51" t="s">
        <v>1590</v>
      </c>
      <c r="L499" s="41"/>
      <c r="M499" s="41"/>
      <c r="N499" s="41"/>
      <c r="O499" s="42"/>
    </row>
    <row r="500" spans="1:15" s="43" customFormat="1" x14ac:dyDescent="0.25">
      <c r="A500">
        <v>20091111</v>
      </c>
      <c r="B500" s="34" t="s">
        <v>1401</v>
      </c>
      <c r="C500" s="34"/>
      <c r="D500" s="35">
        <v>1</v>
      </c>
      <c r="E500" s="45" t="s">
        <v>1591</v>
      </c>
      <c r="F500" s="45"/>
      <c r="G500" s="31" t="s">
        <v>863</v>
      </c>
      <c r="H500" s="37">
        <f t="shared" si="5"/>
        <v>479.15749999999997</v>
      </c>
      <c r="I500" s="44" t="s">
        <v>1399</v>
      </c>
      <c r="J500" s="37">
        <v>69.95</v>
      </c>
      <c r="K500" s="51" t="s">
        <v>1592</v>
      </c>
      <c r="L500" s="41"/>
      <c r="M500" s="41"/>
      <c r="N500" s="41"/>
      <c r="O500" s="42"/>
    </row>
    <row r="501" spans="1:15" s="43" customFormat="1" x14ac:dyDescent="0.25">
      <c r="A501">
        <v>20091111</v>
      </c>
      <c r="B501" s="34" t="s">
        <v>1401</v>
      </c>
      <c r="C501" s="34"/>
      <c r="D501" s="35">
        <v>1</v>
      </c>
      <c r="E501" s="45" t="s">
        <v>1593</v>
      </c>
      <c r="F501" s="45"/>
      <c r="G501" s="31" t="s">
        <v>863</v>
      </c>
      <c r="H501" s="37">
        <f t="shared" si="5"/>
        <v>342.5</v>
      </c>
      <c r="I501" s="44" t="s">
        <v>1399</v>
      </c>
      <c r="J501" s="37">
        <v>50</v>
      </c>
      <c r="K501" s="40" t="s">
        <v>1594</v>
      </c>
      <c r="L501" s="41"/>
      <c r="M501" s="41"/>
      <c r="N501" s="41"/>
      <c r="O501" s="42"/>
    </row>
    <row r="502" spans="1:15" s="43" customFormat="1" x14ac:dyDescent="0.25">
      <c r="A502">
        <v>20091111</v>
      </c>
      <c r="B502" s="34" t="s">
        <v>1401</v>
      </c>
      <c r="C502" s="34"/>
      <c r="D502" s="35">
        <v>1</v>
      </c>
      <c r="E502" s="45" t="s">
        <v>1595</v>
      </c>
      <c r="F502" s="45"/>
      <c r="G502" s="31" t="s">
        <v>863</v>
      </c>
      <c r="H502" s="37">
        <f t="shared" si="5"/>
        <v>342.5</v>
      </c>
      <c r="I502" s="44" t="s">
        <v>1412</v>
      </c>
      <c r="J502" s="37">
        <v>50</v>
      </c>
      <c r="K502" s="40" t="s">
        <v>1596</v>
      </c>
      <c r="L502" s="41"/>
      <c r="M502" s="41"/>
      <c r="N502" s="41"/>
      <c r="O502" s="42"/>
    </row>
    <row r="503" spans="1:15" s="43" customFormat="1" x14ac:dyDescent="0.25">
      <c r="A503">
        <v>20091111</v>
      </c>
      <c r="B503" s="34" t="s">
        <v>1401</v>
      </c>
      <c r="C503" s="34"/>
      <c r="D503" s="35">
        <v>1</v>
      </c>
      <c r="E503" s="36" t="s">
        <v>1597</v>
      </c>
      <c r="F503" s="36"/>
      <c r="G503" s="31" t="s">
        <v>863</v>
      </c>
      <c r="H503" s="37">
        <f t="shared" si="5"/>
        <v>342.5</v>
      </c>
      <c r="I503" s="44" t="s">
        <v>1412</v>
      </c>
      <c r="J503" s="37">
        <v>50</v>
      </c>
      <c r="K503" s="40" t="s">
        <v>1598</v>
      </c>
      <c r="L503" s="41"/>
      <c r="M503" s="41"/>
      <c r="N503" s="41"/>
      <c r="O503" s="42"/>
    </row>
    <row r="504" spans="1:15" s="43" customFormat="1" x14ac:dyDescent="0.25">
      <c r="A504">
        <v>20091111</v>
      </c>
      <c r="B504" s="34" t="s">
        <v>1401</v>
      </c>
      <c r="C504" s="34"/>
      <c r="D504" s="35">
        <v>1</v>
      </c>
      <c r="E504" s="45" t="s">
        <v>1599</v>
      </c>
      <c r="F504" s="45"/>
      <c r="G504" s="31" t="s">
        <v>863</v>
      </c>
      <c r="H504" s="37">
        <f t="shared" si="5"/>
        <v>342.5</v>
      </c>
      <c r="I504" s="44" t="s">
        <v>1412</v>
      </c>
      <c r="J504" s="37">
        <v>50</v>
      </c>
      <c r="K504" s="40" t="s">
        <v>1600</v>
      </c>
      <c r="L504" s="41"/>
      <c r="M504" s="41"/>
      <c r="N504" s="41"/>
      <c r="O504" s="42"/>
    </row>
    <row r="505" spans="1:15" s="43" customFormat="1" x14ac:dyDescent="0.25">
      <c r="A505">
        <v>20091111</v>
      </c>
      <c r="B505" s="34" t="s">
        <v>1401</v>
      </c>
      <c r="C505" s="34"/>
      <c r="D505" s="35">
        <v>1</v>
      </c>
      <c r="E505" s="36" t="s">
        <v>1601</v>
      </c>
      <c r="F505" s="36"/>
      <c r="G505" s="31" t="s">
        <v>863</v>
      </c>
      <c r="H505" s="37">
        <f t="shared" si="5"/>
        <v>986.05749999999989</v>
      </c>
      <c r="I505" s="38" t="s">
        <v>1399</v>
      </c>
      <c r="J505" s="39">
        <v>143.94999999999999</v>
      </c>
      <c r="K505" s="40" t="s">
        <v>1602</v>
      </c>
      <c r="L505" s="41"/>
      <c r="M505" s="41"/>
      <c r="N505" s="41"/>
      <c r="O505" s="42"/>
    </row>
    <row r="506" spans="1:15" s="43" customFormat="1" x14ac:dyDescent="0.25">
      <c r="A506">
        <v>20091111</v>
      </c>
      <c r="B506" s="34" t="s">
        <v>1401</v>
      </c>
      <c r="C506" s="34"/>
      <c r="D506" s="35">
        <v>1</v>
      </c>
      <c r="E506" s="36" t="s">
        <v>1447</v>
      </c>
      <c r="F506" s="36"/>
      <c r="G506" s="31" t="s">
        <v>863</v>
      </c>
      <c r="H506" s="37">
        <f t="shared" si="5"/>
        <v>1006.6074999999998</v>
      </c>
      <c r="I506" s="38" t="s">
        <v>1399</v>
      </c>
      <c r="J506" s="39">
        <v>146.94999999999999</v>
      </c>
      <c r="K506" s="40" t="s">
        <v>1603</v>
      </c>
      <c r="L506" s="41"/>
      <c r="M506" s="41"/>
      <c r="N506" s="41"/>
      <c r="O506" s="42"/>
    </row>
    <row r="507" spans="1:15" s="43" customFormat="1" x14ac:dyDescent="0.25">
      <c r="A507">
        <v>20091111</v>
      </c>
      <c r="B507" s="34" t="s">
        <v>1401</v>
      </c>
      <c r="C507" s="34"/>
      <c r="D507" s="35">
        <v>1</v>
      </c>
      <c r="E507" s="45" t="s">
        <v>1604</v>
      </c>
      <c r="F507" s="45"/>
      <c r="G507" s="31" t="s">
        <v>863</v>
      </c>
      <c r="H507" s="37">
        <f t="shared" si="5"/>
        <v>342.5</v>
      </c>
      <c r="I507" s="38" t="s">
        <v>1399</v>
      </c>
      <c r="J507" s="37">
        <v>50</v>
      </c>
      <c r="K507" s="40" t="s">
        <v>1605</v>
      </c>
      <c r="L507" s="41"/>
      <c r="M507" s="41"/>
      <c r="N507" s="41"/>
      <c r="O507" s="42"/>
    </row>
    <row r="508" spans="1:15" s="43" customFormat="1" x14ac:dyDescent="0.25">
      <c r="A508">
        <v>20091111</v>
      </c>
      <c r="B508" s="34" t="s">
        <v>1401</v>
      </c>
      <c r="C508" s="34"/>
      <c r="D508" s="35">
        <v>1</v>
      </c>
      <c r="E508" s="36" t="s">
        <v>1606</v>
      </c>
      <c r="F508" s="36"/>
      <c r="G508" s="31" t="s">
        <v>863</v>
      </c>
      <c r="H508" s="37">
        <f t="shared" si="5"/>
        <v>718.90750000000003</v>
      </c>
      <c r="I508" s="38" t="s">
        <v>1399</v>
      </c>
      <c r="J508" s="39">
        <v>104.95</v>
      </c>
      <c r="K508" s="40" t="s">
        <v>1607</v>
      </c>
      <c r="L508" s="41"/>
      <c r="M508" s="41"/>
      <c r="N508" s="41"/>
      <c r="O508" s="42"/>
    </row>
    <row r="509" spans="1:15" s="43" customFormat="1" x14ac:dyDescent="0.25">
      <c r="A509">
        <v>20091111</v>
      </c>
      <c r="B509" s="34" t="s">
        <v>1401</v>
      </c>
      <c r="C509" s="34"/>
      <c r="D509" s="35">
        <v>1</v>
      </c>
      <c r="E509" s="36" t="s">
        <v>1606</v>
      </c>
      <c r="F509" s="36"/>
      <c r="G509" s="31" t="s">
        <v>863</v>
      </c>
      <c r="H509" s="37">
        <f t="shared" si="5"/>
        <v>718.90750000000003</v>
      </c>
      <c r="I509" s="38" t="s">
        <v>1399</v>
      </c>
      <c r="J509" s="39">
        <v>104.95</v>
      </c>
      <c r="K509" s="40" t="s">
        <v>1607</v>
      </c>
      <c r="L509" s="41"/>
      <c r="M509" s="41"/>
      <c r="N509" s="41"/>
      <c r="O509" s="42"/>
    </row>
    <row r="510" spans="1:15" s="43" customFormat="1" x14ac:dyDescent="0.25">
      <c r="A510">
        <v>20091111</v>
      </c>
      <c r="B510" s="34" t="s">
        <v>1401</v>
      </c>
      <c r="C510" s="34"/>
      <c r="D510" s="35">
        <v>1</v>
      </c>
      <c r="E510" s="36" t="s">
        <v>1608</v>
      </c>
      <c r="F510" s="36"/>
      <c r="G510" s="31" t="s">
        <v>863</v>
      </c>
      <c r="H510" s="37">
        <f t="shared" si="5"/>
        <v>726.09999999999991</v>
      </c>
      <c r="I510" s="38" t="s">
        <v>1399</v>
      </c>
      <c r="J510" s="39">
        <v>106</v>
      </c>
      <c r="K510" s="40" t="s">
        <v>1609</v>
      </c>
      <c r="L510" s="41"/>
      <c r="M510" s="41"/>
      <c r="N510" s="41"/>
      <c r="O510" s="42"/>
    </row>
    <row r="511" spans="1:15" s="43" customFormat="1" x14ac:dyDescent="0.25">
      <c r="A511">
        <v>20091111</v>
      </c>
      <c r="B511" s="34" t="s">
        <v>1401</v>
      </c>
      <c r="C511" s="34"/>
      <c r="D511" s="35">
        <v>1</v>
      </c>
      <c r="E511" s="36" t="s">
        <v>1608</v>
      </c>
      <c r="F511" s="36"/>
      <c r="G511" s="31" t="s">
        <v>863</v>
      </c>
      <c r="H511" s="37">
        <f t="shared" si="5"/>
        <v>726.09999999999991</v>
      </c>
      <c r="I511" s="38" t="s">
        <v>1399</v>
      </c>
      <c r="J511" s="39">
        <v>106</v>
      </c>
      <c r="K511" s="40" t="s">
        <v>1609</v>
      </c>
      <c r="L511" s="41"/>
      <c r="M511" s="41"/>
      <c r="N511" s="41"/>
      <c r="O511" s="42"/>
    </row>
    <row r="512" spans="1:15" s="43" customFormat="1" x14ac:dyDescent="0.25">
      <c r="A512">
        <v>20091111</v>
      </c>
      <c r="B512" s="34" t="s">
        <v>1401</v>
      </c>
      <c r="C512" s="34"/>
      <c r="D512" s="35">
        <v>1</v>
      </c>
      <c r="E512" s="36" t="s">
        <v>1608</v>
      </c>
      <c r="F512" s="36"/>
      <c r="G512" s="31" t="s">
        <v>863</v>
      </c>
      <c r="H512" s="37">
        <f t="shared" si="5"/>
        <v>726.09999999999991</v>
      </c>
      <c r="I512" s="38" t="s">
        <v>1399</v>
      </c>
      <c r="J512" s="39">
        <v>106</v>
      </c>
      <c r="K512" s="40" t="s">
        <v>1609</v>
      </c>
      <c r="L512" s="41"/>
      <c r="M512" s="41"/>
      <c r="N512" s="41"/>
      <c r="O512" s="42"/>
    </row>
    <row r="513" spans="1:15" s="43" customFormat="1" x14ac:dyDescent="0.25">
      <c r="A513">
        <v>20091111</v>
      </c>
      <c r="B513" s="34" t="s">
        <v>1401</v>
      </c>
      <c r="C513" s="34"/>
      <c r="D513" s="35">
        <v>1</v>
      </c>
      <c r="E513" s="45"/>
      <c r="F513" s="45"/>
      <c r="G513" s="31" t="s">
        <v>863</v>
      </c>
      <c r="H513" s="37">
        <f t="shared" si="5"/>
        <v>342.5</v>
      </c>
      <c r="I513" s="38" t="s">
        <v>1399</v>
      </c>
      <c r="J513" s="37">
        <v>50</v>
      </c>
      <c r="K513" s="40" t="s">
        <v>1610</v>
      </c>
      <c r="L513" s="41"/>
      <c r="M513" s="41"/>
      <c r="N513" s="41"/>
      <c r="O513" s="42"/>
    </row>
    <row r="514" spans="1:15" s="43" customFormat="1" x14ac:dyDescent="0.25">
      <c r="A514">
        <v>20091111</v>
      </c>
      <c r="B514" s="34" t="s">
        <v>1401</v>
      </c>
      <c r="C514" s="34"/>
      <c r="D514" s="35">
        <v>1</v>
      </c>
      <c r="E514" s="36" t="s">
        <v>1611</v>
      </c>
      <c r="F514" s="36"/>
      <c r="G514" s="31" t="s">
        <v>863</v>
      </c>
      <c r="H514" s="37">
        <f t="shared" si="5"/>
        <v>725.75749999999994</v>
      </c>
      <c r="I514" s="38" t="s">
        <v>1399</v>
      </c>
      <c r="J514" s="39">
        <v>105.95</v>
      </c>
      <c r="K514" s="40" t="s">
        <v>1612</v>
      </c>
      <c r="L514" s="41"/>
      <c r="M514" s="41"/>
      <c r="N514" s="41"/>
      <c r="O514" s="42"/>
    </row>
    <row r="515" spans="1:15" s="43" customFormat="1" x14ac:dyDescent="0.25">
      <c r="A515">
        <v>20091111</v>
      </c>
      <c r="B515" s="34" t="s">
        <v>1401</v>
      </c>
      <c r="C515" s="34"/>
      <c r="D515" s="35">
        <v>1</v>
      </c>
      <c r="E515" s="45"/>
      <c r="F515" s="45"/>
      <c r="G515" s="31" t="s">
        <v>863</v>
      </c>
      <c r="H515" s="37">
        <f>11.4674*J515</f>
        <v>516.03300000000002</v>
      </c>
      <c r="I515" s="38" t="s">
        <v>1409</v>
      </c>
      <c r="J515" s="39">
        <v>45</v>
      </c>
      <c r="K515" s="46" t="s">
        <v>1613</v>
      </c>
      <c r="L515" s="41"/>
      <c r="M515" s="41"/>
      <c r="N515" s="41"/>
      <c r="O515" s="42"/>
    </row>
    <row r="516" spans="1:15" s="43" customFormat="1" x14ac:dyDescent="0.25">
      <c r="A516">
        <v>20091111</v>
      </c>
      <c r="B516" s="34" t="s">
        <v>1401</v>
      </c>
      <c r="C516" s="34"/>
      <c r="D516" s="35">
        <v>1</v>
      </c>
      <c r="E516" s="45"/>
      <c r="F516" s="45"/>
      <c r="G516" s="31" t="s">
        <v>863</v>
      </c>
      <c r="H516" s="37">
        <f>11.4674*J516</f>
        <v>516.03300000000002</v>
      </c>
      <c r="I516" s="38" t="s">
        <v>1409</v>
      </c>
      <c r="J516" s="39">
        <v>45</v>
      </c>
      <c r="K516" s="46" t="s">
        <v>1613</v>
      </c>
      <c r="L516" s="41"/>
      <c r="M516" s="41"/>
      <c r="N516" s="41"/>
      <c r="O516" s="42"/>
    </row>
    <row r="517" spans="1:15" s="43" customFormat="1" x14ac:dyDescent="0.25">
      <c r="A517">
        <v>20091111</v>
      </c>
      <c r="B517" s="34" t="s">
        <v>1401</v>
      </c>
      <c r="C517" s="34"/>
      <c r="D517" s="35">
        <v>1</v>
      </c>
      <c r="E517" s="36" t="s">
        <v>1521</v>
      </c>
      <c r="F517" s="36"/>
      <c r="G517" s="31" t="s">
        <v>863</v>
      </c>
      <c r="H517" s="37">
        <f>6.85*J517</f>
        <v>876.45749999999998</v>
      </c>
      <c r="I517" s="38" t="s">
        <v>1399</v>
      </c>
      <c r="J517" s="39">
        <v>127.95</v>
      </c>
      <c r="K517" s="40" t="s">
        <v>1522</v>
      </c>
      <c r="L517" s="41"/>
      <c r="M517" s="41"/>
      <c r="N517" s="41"/>
      <c r="O517" s="42"/>
    </row>
    <row r="518" spans="1:15" s="43" customFormat="1" x14ac:dyDescent="0.25">
      <c r="A518">
        <v>20091111</v>
      </c>
      <c r="B518" s="34" t="s">
        <v>1401</v>
      </c>
      <c r="C518" s="34"/>
      <c r="D518" s="35">
        <v>1</v>
      </c>
      <c r="E518" s="45" t="s">
        <v>1614</v>
      </c>
      <c r="F518" s="45"/>
      <c r="G518" s="31" t="s">
        <v>863</v>
      </c>
      <c r="H518" s="37">
        <f>6.85*J518</f>
        <v>102.75</v>
      </c>
      <c r="I518" s="44" t="s">
        <v>1399</v>
      </c>
      <c r="J518" s="37">
        <v>15</v>
      </c>
      <c r="K518" s="47" t="s">
        <v>1615</v>
      </c>
      <c r="L518" s="41"/>
      <c r="M518" s="41"/>
      <c r="N518" s="41"/>
      <c r="O518" s="42"/>
    </row>
    <row r="519" spans="1:15" s="43" customFormat="1" x14ac:dyDescent="0.25">
      <c r="A519">
        <v>20091111</v>
      </c>
      <c r="B519" s="34" t="s">
        <v>1401</v>
      </c>
      <c r="C519" s="34"/>
      <c r="D519" s="35">
        <v>1</v>
      </c>
      <c r="E519" s="45" t="s">
        <v>1616</v>
      </c>
      <c r="F519" s="45"/>
      <c r="G519" s="31" t="s">
        <v>863</v>
      </c>
      <c r="H519" s="37">
        <f>10.2409*J519</f>
        <v>1321.0761</v>
      </c>
      <c r="I519" s="44" t="s">
        <v>1617</v>
      </c>
      <c r="J519" s="37">
        <v>129</v>
      </c>
      <c r="K519" s="47" t="s">
        <v>1618</v>
      </c>
      <c r="L519" s="41"/>
      <c r="M519" s="41"/>
      <c r="N519" s="41"/>
      <c r="O519" s="42"/>
    </row>
    <row r="520" spans="1:15" s="43" customFormat="1" x14ac:dyDescent="0.25">
      <c r="A520">
        <v>20091111</v>
      </c>
      <c r="B520" s="34" t="s">
        <v>1401</v>
      </c>
      <c r="C520" s="34"/>
      <c r="D520" s="35">
        <v>1</v>
      </c>
      <c r="E520" s="45"/>
      <c r="F520" s="45"/>
      <c r="G520" s="31" t="s">
        <v>863</v>
      </c>
      <c r="H520" s="37">
        <f>0.25*J520</f>
        <v>147.5</v>
      </c>
      <c r="I520" s="44" t="s">
        <v>1228</v>
      </c>
      <c r="J520" s="37">
        <v>590</v>
      </c>
      <c r="K520" s="47" t="s">
        <v>1619</v>
      </c>
      <c r="L520" s="41"/>
      <c r="M520" s="41"/>
      <c r="N520" s="41"/>
      <c r="O520" s="42"/>
    </row>
    <row r="521" spans="1:15" s="43" customFormat="1" x14ac:dyDescent="0.25">
      <c r="A521">
        <v>20091111</v>
      </c>
      <c r="B521" s="34" t="s">
        <v>1401</v>
      </c>
      <c r="C521" s="34"/>
      <c r="D521" s="35">
        <v>1</v>
      </c>
      <c r="E521" s="36" t="s">
        <v>1620</v>
      </c>
      <c r="F521" s="36"/>
      <c r="G521" s="31" t="s">
        <v>863</v>
      </c>
      <c r="H521" s="37">
        <f>11.4674*J521</f>
        <v>332.43992599999996</v>
      </c>
      <c r="I521" s="38" t="s">
        <v>1409</v>
      </c>
      <c r="J521" s="39">
        <v>28.99</v>
      </c>
      <c r="K521" s="40" t="s">
        <v>1440</v>
      </c>
      <c r="L521" s="41"/>
      <c r="M521" s="41"/>
      <c r="N521" s="41"/>
      <c r="O521" s="42"/>
    </row>
    <row r="522" spans="1:15" s="43" customFormat="1" x14ac:dyDescent="0.25">
      <c r="A522">
        <v>20091111</v>
      </c>
      <c r="B522" s="34" t="s">
        <v>1401</v>
      </c>
      <c r="C522" s="34"/>
      <c r="D522" s="35">
        <v>1</v>
      </c>
      <c r="E522" s="36" t="s">
        <v>1481</v>
      </c>
      <c r="F522" s="36"/>
      <c r="G522" s="31" t="s">
        <v>863</v>
      </c>
      <c r="H522" s="37">
        <f t="shared" ref="H522:H541" si="6">6.85*J522</f>
        <v>431.20749999999998</v>
      </c>
      <c r="I522" s="38" t="s">
        <v>1399</v>
      </c>
      <c r="J522" s="39">
        <v>62.95</v>
      </c>
      <c r="K522" s="40" t="s">
        <v>1482</v>
      </c>
      <c r="L522" s="41"/>
      <c r="M522" s="41"/>
      <c r="N522" s="41"/>
      <c r="O522" s="42"/>
    </row>
    <row r="523" spans="1:15" s="43" customFormat="1" x14ac:dyDescent="0.25">
      <c r="A523">
        <v>20091111</v>
      </c>
      <c r="B523" s="34" t="s">
        <v>1401</v>
      </c>
      <c r="C523" s="34"/>
      <c r="D523" s="35">
        <v>1</v>
      </c>
      <c r="E523" s="36" t="s">
        <v>1621</v>
      </c>
      <c r="F523" s="36"/>
      <c r="G523" s="31" t="s">
        <v>863</v>
      </c>
      <c r="H523" s="37">
        <f t="shared" si="6"/>
        <v>205.5</v>
      </c>
      <c r="I523" s="38" t="s">
        <v>1399</v>
      </c>
      <c r="J523" s="39">
        <v>30</v>
      </c>
      <c r="K523" s="40" t="s">
        <v>1622</v>
      </c>
      <c r="L523" s="41"/>
      <c r="M523" s="41"/>
      <c r="N523" s="41"/>
      <c r="O523" s="42"/>
    </row>
    <row r="524" spans="1:15" s="43" customFormat="1" x14ac:dyDescent="0.25">
      <c r="A524">
        <v>20091111</v>
      </c>
      <c r="B524" s="34" t="s">
        <v>1401</v>
      </c>
      <c r="C524" s="34"/>
      <c r="D524" s="35">
        <v>1</v>
      </c>
      <c r="E524" s="36" t="s">
        <v>1623</v>
      </c>
      <c r="F524" s="36"/>
      <c r="G524" s="31" t="s">
        <v>863</v>
      </c>
      <c r="H524" s="37">
        <f t="shared" si="6"/>
        <v>876.45749999999998</v>
      </c>
      <c r="I524" s="38" t="s">
        <v>1399</v>
      </c>
      <c r="J524" s="39">
        <v>127.95</v>
      </c>
      <c r="K524" s="40" t="s">
        <v>1624</v>
      </c>
      <c r="L524" s="41"/>
      <c r="M524" s="41"/>
      <c r="N524" s="41"/>
      <c r="O524" s="42"/>
    </row>
    <row r="525" spans="1:15" s="43" customFormat="1" x14ac:dyDescent="0.25">
      <c r="A525">
        <v>20091111</v>
      </c>
      <c r="B525" s="34" t="s">
        <v>1401</v>
      </c>
      <c r="C525" s="34"/>
      <c r="D525" s="35">
        <v>1</v>
      </c>
      <c r="E525" s="36" t="s">
        <v>1625</v>
      </c>
      <c r="F525" s="36"/>
      <c r="G525" s="31" t="s">
        <v>863</v>
      </c>
      <c r="H525" s="37">
        <f t="shared" si="6"/>
        <v>1239.5074999999999</v>
      </c>
      <c r="I525" s="38" t="s">
        <v>1399</v>
      </c>
      <c r="J525" s="39">
        <v>180.95</v>
      </c>
      <c r="K525" s="40" t="s">
        <v>1626</v>
      </c>
      <c r="L525" s="41"/>
      <c r="M525" s="41"/>
      <c r="N525" s="41"/>
      <c r="O525" s="42"/>
    </row>
    <row r="526" spans="1:15" s="43" customFormat="1" x14ac:dyDescent="0.25">
      <c r="A526">
        <v>20091111</v>
      </c>
      <c r="B526" s="34" t="s">
        <v>1401</v>
      </c>
      <c r="C526" s="34"/>
      <c r="D526" s="35">
        <v>1</v>
      </c>
      <c r="E526" s="45" t="s">
        <v>1627</v>
      </c>
      <c r="F526" s="45"/>
      <c r="G526" s="31" t="s">
        <v>863</v>
      </c>
      <c r="H526" s="37">
        <f t="shared" si="6"/>
        <v>342.5</v>
      </c>
      <c r="I526" s="38" t="s">
        <v>1399</v>
      </c>
      <c r="J526" s="37">
        <v>50</v>
      </c>
      <c r="K526" s="40" t="s">
        <v>1628</v>
      </c>
      <c r="L526" s="41"/>
      <c r="M526" s="41"/>
      <c r="N526" s="41"/>
      <c r="O526" s="42"/>
    </row>
    <row r="527" spans="1:15" s="43" customFormat="1" x14ac:dyDescent="0.25">
      <c r="A527">
        <v>20091111</v>
      </c>
      <c r="B527" s="34" t="s">
        <v>1401</v>
      </c>
      <c r="C527" s="34"/>
      <c r="D527" s="35">
        <v>1</v>
      </c>
      <c r="E527" s="45" t="s">
        <v>1629</v>
      </c>
      <c r="F527" s="45"/>
      <c r="G527" s="31" t="s">
        <v>863</v>
      </c>
      <c r="H527" s="37">
        <f t="shared" si="6"/>
        <v>342.5</v>
      </c>
      <c r="I527" s="38" t="s">
        <v>1399</v>
      </c>
      <c r="J527" s="37">
        <v>50</v>
      </c>
      <c r="K527" s="40" t="s">
        <v>1630</v>
      </c>
      <c r="L527" s="41"/>
      <c r="M527" s="41"/>
      <c r="N527" s="41"/>
      <c r="O527" s="42"/>
    </row>
    <row r="528" spans="1:15" s="43" customFormat="1" x14ac:dyDescent="0.25">
      <c r="A528">
        <v>20091111</v>
      </c>
      <c r="B528" s="34" t="s">
        <v>1401</v>
      </c>
      <c r="C528" s="34"/>
      <c r="D528" s="35">
        <v>1</v>
      </c>
      <c r="E528" s="36" t="s">
        <v>1631</v>
      </c>
      <c r="F528" s="36"/>
      <c r="G528" s="31" t="s">
        <v>863</v>
      </c>
      <c r="H528" s="37">
        <f t="shared" si="6"/>
        <v>602.79999999999995</v>
      </c>
      <c r="I528" s="38" t="s">
        <v>1399</v>
      </c>
      <c r="J528" s="39">
        <v>88</v>
      </c>
      <c r="K528" s="40" t="s">
        <v>1632</v>
      </c>
      <c r="L528" s="41"/>
      <c r="M528" s="41"/>
      <c r="N528" s="41"/>
      <c r="O528" s="42"/>
    </row>
    <row r="529" spans="1:15" s="43" customFormat="1" x14ac:dyDescent="0.25">
      <c r="A529">
        <v>20091111</v>
      </c>
      <c r="B529" s="34" t="s">
        <v>1401</v>
      </c>
      <c r="C529" s="34"/>
      <c r="D529" s="35">
        <v>1</v>
      </c>
      <c r="E529" s="36" t="s">
        <v>1633</v>
      </c>
      <c r="F529" s="36"/>
      <c r="G529" s="31" t="s">
        <v>863</v>
      </c>
      <c r="H529" s="37">
        <f t="shared" si="6"/>
        <v>616.15750000000003</v>
      </c>
      <c r="I529" s="38" t="s">
        <v>1399</v>
      </c>
      <c r="J529" s="39">
        <v>89.95</v>
      </c>
      <c r="K529" s="40" t="s">
        <v>1634</v>
      </c>
      <c r="L529" s="41"/>
      <c r="M529" s="41"/>
      <c r="N529" s="41"/>
      <c r="O529" s="42"/>
    </row>
    <row r="530" spans="1:15" s="43" customFormat="1" x14ac:dyDescent="0.25">
      <c r="A530">
        <v>20091111</v>
      </c>
      <c r="B530" s="34" t="s">
        <v>1401</v>
      </c>
      <c r="C530" s="34"/>
      <c r="D530" s="35">
        <v>1</v>
      </c>
      <c r="E530" s="36" t="s">
        <v>1635</v>
      </c>
      <c r="F530" s="36"/>
      <c r="G530" s="31" t="s">
        <v>863</v>
      </c>
      <c r="H530" s="37">
        <f t="shared" si="6"/>
        <v>602.45749999999998</v>
      </c>
      <c r="I530" s="38" t="s">
        <v>1399</v>
      </c>
      <c r="J530" s="39">
        <v>87.95</v>
      </c>
      <c r="K530" s="40" t="s">
        <v>1636</v>
      </c>
      <c r="L530" s="41"/>
      <c r="M530" s="41"/>
      <c r="N530" s="41"/>
      <c r="O530" s="42"/>
    </row>
    <row r="531" spans="1:15" s="43" customFormat="1" x14ac:dyDescent="0.25">
      <c r="A531">
        <v>20091111</v>
      </c>
      <c r="B531" s="34" t="s">
        <v>1401</v>
      </c>
      <c r="C531" s="34"/>
      <c r="D531" s="35">
        <v>1</v>
      </c>
      <c r="E531" s="36" t="s">
        <v>1635</v>
      </c>
      <c r="F531" s="36"/>
      <c r="G531" s="31" t="s">
        <v>863</v>
      </c>
      <c r="H531" s="37">
        <f t="shared" si="6"/>
        <v>602.45749999999998</v>
      </c>
      <c r="I531" s="38" t="s">
        <v>1399</v>
      </c>
      <c r="J531" s="39">
        <v>87.95</v>
      </c>
      <c r="K531" s="40" t="s">
        <v>1636</v>
      </c>
      <c r="L531" s="41"/>
      <c r="M531" s="41"/>
      <c r="N531" s="41"/>
      <c r="O531" s="42"/>
    </row>
    <row r="532" spans="1:15" s="43" customFormat="1" x14ac:dyDescent="0.25">
      <c r="A532">
        <v>20091111</v>
      </c>
      <c r="B532" s="34" t="s">
        <v>1401</v>
      </c>
      <c r="C532" s="34"/>
      <c r="D532" s="35">
        <v>1</v>
      </c>
      <c r="E532" s="45" t="s">
        <v>1637</v>
      </c>
      <c r="F532" s="45"/>
      <c r="G532" s="31" t="s">
        <v>863</v>
      </c>
      <c r="H532" s="37">
        <f t="shared" si="6"/>
        <v>342.5</v>
      </c>
      <c r="I532" s="38" t="s">
        <v>1399</v>
      </c>
      <c r="J532" s="37">
        <v>50</v>
      </c>
      <c r="K532" s="40" t="s">
        <v>1638</v>
      </c>
      <c r="L532" s="41"/>
      <c r="M532" s="41"/>
      <c r="N532" s="41"/>
      <c r="O532" s="42"/>
    </row>
    <row r="533" spans="1:15" s="43" customFormat="1" x14ac:dyDescent="0.25">
      <c r="A533">
        <v>20091111</v>
      </c>
      <c r="B533" s="34" t="s">
        <v>1401</v>
      </c>
      <c r="C533" s="34"/>
      <c r="D533" s="35">
        <v>1</v>
      </c>
      <c r="E533" s="45" t="s">
        <v>1637</v>
      </c>
      <c r="F533" s="45"/>
      <c r="G533" s="31" t="s">
        <v>863</v>
      </c>
      <c r="H533" s="37">
        <f t="shared" si="6"/>
        <v>342.5</v>
      </c>
      <c r="I533" s="38" t="s">
        <v>1399</v>
      </c>
      <c r="J533" s="37">
        <v>50</v>
      </c>
      <c r="K533" s="40" t="s">
        <v>1638</v>
      </c>
      <c r="L533" s="41"/>
      <c r="M533" s="41"/>
      <c r="N533" s="41"/>
      <c r="O533" s="42"/>
    </row>
    <row r="534" spans="1:15" s="43" customFormat="1" x14ac:dyDescent="0.25">
      <c r="A534">
        <v>20091111</v>
      </c>
      <c r="B534" s="34" t="s">
        <v>1401</v>
      </c>
      <c r="C534" s="34"/>
      <c r="D534" s="35">
        <v>1</v>
      </c>
      <c r="E534" s="36" t="s">
        <v>1639</v>
      </c>
      <c r="F534" s="36"/>
      <c r="G534" s="31" t="s">
        <v>863</v>
      </c>
      <c r="H534" s="37">
        <f t="shared" si="6"/>
        <v>342.5</v>
      </c>
      <c r="I534" s="38" t="s">
        <v>1399</v>
      </c>
      <c r="J534" s="37">
        <v>50</v>
      </c>
      <c r="K534" s="40" t="s">
        <v>1640</v>
      </c>
      <c r="L534" s="41"/>
      <c r="M534" s="41"/>
      <c r="N534" s="41"/>
      <c r="O534" s="42"/>
    </row>
    <row r="535" spans="1:15" s="43" customFormat="1" x14ac:dyDescent="0.25">
      <c r="A535">
        <v>20091111</v>
      </c>
      <c r="B535" s="34" t="s">
        <v>1401</v>
      </c>
      <c r="C535" s="34"/>
      <c r="D535" s="35">
        <v>1</v>
      </c>
      <c r="E535" s="36" t="s">
        <v>1639</v>
      </c>
      <c r="F535" s="36"/>
      <c r="G535" s="31" t="s">
        <v>863</v>
      </c>
      <c r="H535" s="37">
        <f t="shared" si="6"/>
        <v>342.5</v>
      </c>
      <c r="I535" s="38" t="s">
        <v>1399</v>
      </c>
      <c r="J535" s="37">
        <v>50</v>
      </c>
      <c r="K535" s="40" t="s">
        <v>1640</v>
      </c>
      <c r="L535" s="41"/>
      <c r="M535" s="41"/>
      <c r="N535" s="41"/>
      <c r="O535" s="42"/>
    </row>
    <row r="536" spans="1:15" s="43" customFormat="1" x14ac:dyDescent="0.25">
      <c r="A536">
        <v>20091111</v>
      </c>
      <c r="B536" s="34" t="s">
        <v>1401</v>
      </c>
      <c r="C536" s="34"/>
      <c r="D536" s="35">
        <v>1</v>
      </c>
      <c r="E536" s="36" t="s">
        <v>1641</v>
      </c>
      <c r="F536" s="36"/>
      <c r="G536" s="31" t="s">
        <v>863</v>
      </c>
      <c r="H536" s="37">
        <f t="shared" si="6"/>
        <v>520.25749999999994</v>
      </c>
      <c r="I536" s="38" t="s">
        <v>1399</v>
      </c>
      <c r="J536" s="39">
        <v>75.95</v>
      </c>
      <c r="K536" s="40" t="s">
        <v>1642</v>
      </c>
      <c r="L536" s="41"/>
      <c r="M536" s="41"/>
      <c r="N536" s="41"/>
      <c r="O536" s="42"/>
    </row>
    <row r="537" spans="1:15" s="43" customFormat="1" x14ac:dyDescent="0.25">
      <c r="A537">
        <v>20091111</v>
      </c>
      <c r="B537" s="34" t="s">
        <v>1401</v>
      </c>
      <c r="C537" s="34"/>
      <c r="D537" s="35">
        <v>1</v>
      </c>
      <c r="E537" s="36" t="s">
        <v>1643</v>
      </c>
      <c r="F537" s="36"/>
      <c r="G537" s="31" t="s">
        <v>863</v>
      </c>
      <c r="H537" s="37">
        <f t="shared" si="6"/>
        <v>684.65750000000003</v>
      </c>
      <c r="I537" s="38" t="s">
        <v>1399</v>
      </c>
      <c r="J537" s="39">
        <v>99.95</v>
      </c>
      <c r="K537" s="40" t="s">
        <v>1644</v>
      </c>
      <c r="L537" s="41"/>
      <c r="M537" s="41"/>
      <c r="N537" s="41"/>
      <c r="O537" s="42"/>
    </row>
    <row r="538" spans="1:15" s="43" customFormat="1" x14ac:dyDescent="0.25">
      <c r="A538">
        <v>20091111</v>
      </c>
      <c r="B538" s="34" t="s">
        <v>1401</v>
      </c>
      <c r="C538" s="34"/>
      <c r="D538" s="35">
        <v>1</v>
      </c>
      <c r="E538" s="36" t="s">
        <v>1643</v>
      </c>
      <c r="F538" s="36"/>
      <c r="G538" s="31" t="s">
        <v>863</v>
      </c>
      <c r="H538" s="37">
        <f t="shared" si="6"/>
        <v>684.65750000000003</v>
      </c>
      <c r="I538" s="38" t="s">
        <v>1399</v>
      </c>
      <c r="J538" s="39">
        <v>99.95</v>
      </c>
      <c r="K538" s="40" t="s">
        <v>1644</v>
      </c>
      <c r="L538" s="41"/>
      <c r="M538" s="41"/>
      <c r="N538" s="41"/>
      <c r="O538" s="42"/>
    </row>
    <row r="539" spans="1:15" s="43" customFormat="1" x14ac:dyDescent="0.25">
      <c r="A539">
        <v>20091111</v>
      </c>
      <c r="B539" s="34" t="s">
        <v>1401</v>
      </c>
      <c r="C539" s="34"/>
      <c r="D539" s="35">
        <v>1</v>
      </c>
      <c r="E539" s="36" t="s">
        <v>1645</v>
      </c>
      <c r="F539" s="36"/>
      <c r="G539" s="31" t="s">
        <v>863</v>
      </c>
      <c r="H539" s="37">
        <f t="shared" si="6"/>
        <v>725.75749999999994</v>
      </c>
      <c r="I539" s="38" t="s">
        <v>1399</v>
      </c>
      <c r="J539" s="39">
        <v>105.95</v>
      </c>
      <c r="K539" s="40" t="s">
        <v>1646</v>
      </c>
      <c r="L539" s="41"/>
      <c r="M539" s="41"/>
      <c r="N539" s="41"/>
      <c r="O539" s="42"/>
    </row>
    <row r="540" spans="1:15" s="43" customFormat="1" x14ac:dyDescent="0.25">
      <c r="A540">
        <v>20091111</v>
      </c>
      <c r="B540" s="34" t="s">
        <v>1401</v>
      </c>
      <c r="C540" s="34"/>
      <c r="D540" s="35">
        <v>1</v>
      </c>
      <c r="E540" s="36" t="s">
        <v>1645</v>
      </c>
      <c r="F540" s="36"/>
      <c r="G540" s="31" t="s">
        <v>863</v>
      </c>
      <c r="H540" s="37">
        <f t="shared" si="6"/>
        <v>725.75749999999994</v>
      </c>
      <c r="I540" s="38" t="s">
        <v>1399</v>
      </c>
      <c r="J540" s="39">
        <v>105.95</v>
      </c>
      <c r="K540" s="40" t="s">
        <v>1646</v>
      </c>
      <c r="L540" s="41"/>
      <c r="M540" s="41"/>
      <c r="N540" s="41"/>
      <c r="O540" s="42"/>
    </row>
    <row r="541" spans="1:15" s="43" customFormat="1" x14ac:dyDescent="0.25">
      <c r="A541">
        <v>20091111</v>
      </c>
      <c r="B541" s="34" t="s">
        <v>1401</v>
      </c>
      <c r="C541" s="34"/>
      <c r="D541" s="35">
        <v>1</v>
      </c>
      <c r="E541" s="36" t="s">
        <v>1645</v>
      </c>
      <c r="F541" s="36"/>
      <c r="G541" s="31" t="s">
        <v>863</v>
      </c>
      <c r="H541" s="37">
        <f t="shared" si="6"/>
        <v>725.75749999999994</v>
      </c>
      <c r="I541" s="38" t="s">
        <v>1399</v>
      </c>
      <c r="J541" s="39">
        <v>105.95</v>
      </c>
      <c r="K541" s="40" t="s">
        <v>1646</v>
      </c>
      <c r="L541" s="41"/>
      <c r="M541" s="41"/>
      <c r="N541" s="41"/>
      <c r="O541" s="42"/>
    </row>
    <row r="542" spans="1:15" s="43" customFormat="1" x14ac:dyDescent="0.25">
      <c r="A542">
        <v>20091111</v>
      </c>
      <c r="B542" s="34" t="s">
        <v>1401</v>
      </c>
      <c r="C542" s="34"/>
      <c r="D542" s="35">
        <v>1</v>
      </c>
      <c r="E542" s="36" t="s">
        <v>1647</v>
      </c>
      <c r="F542" s="36"/>
      <c r="G542" s="31" t="s">
        <v>863</v>
      </c>
      <c r="H542" s="37">
        <f>11.4674*J542</f>
        <v>320.51382999999998</v>
      </c>
      <c r="I542" s="38" t="s">
        <v>1409</v>
      </c>
      <c r="J542" s="39">
        <v>27.95</v>
      </c>
      <c r="K542" s="40" t="s">
        <v>1648</v>
      </c>
      <c r="L542" s="41"/>
      <c r="M542" s="41"/>
      <c r="N542" s="41"/>
      <c r="O542" s="42"/>
    </row>
    <row r="543" spans="1:15" s="43" customFormat="1" x14ac:dyDescent="0.25">
      <c r="A543">
        <v>20091111</v>
      </c>
      <c r="B543" s="34" t="s">
        <v>1401</v>
      </c>
      <c r="C543" s="34"/>
      <c r="D543" s="35">
        <v>1</v>
      </c>
      <c r="E543" s="45" t="s">
        <v>1649</v>
      </c>
      <c r="F543" s="45"/>
      <c r="G543" s="31" t="s">
        <v>863</v>
      </c>
      <c r="H543" s="37">
        <f t="shared" ref="H543:H550" si="7">6.85*J543</f>
        <v>671.3</v>
      </c>
      <c r="I543" s="44" t="s">
        <v>1399</v>
      </c>
      <c r="J543" s="37">
        <v>98</v>
      </c>
      <c r="K543" s="47" t="s">
        <v>1650</v>
      </c>
      <c r="L543" s="41"/>
      <c r="M543" s="41"/>
      <c r="N543" s="41"/>
      <c r="O543" s="42"/>
    </row>
    <row r="544" spans="1:15" s="43" customFormat="1" x14ac:dyDescent="0.25">
      <c r="A544">
        <v>20091111</v>
      </c>
      <c r="B544" s="34" t="s">
        <v>1401</v>
      </c>
      <c r="C544" s="34"/>
      <c r="D544" s="35">
        <v>1</v>
      </c>
      <c r="E544" s="45" t="s">
        <v>1651</v>
      </c>
      <c r="F544" s="45"/>
      <c r="G544" s="31" t="s">
        <v>863</v>
      </c>
      <c r="H544" s="37">
        <f t="shared" si="7"/>
        <v>6.85</v>
      </c>
      <c r="I544" s="44" t="s">
        <v>1399</v>
      </c>
      <c r="J544" s="37">
        <v>1</v>
      </c>
      <c r="K544" s="47" t="s">
        <v>1652</v>
      </c>
      <c r="L544" s="41"/>
      <c r="M544" s="41"/>
      <c r="N544" s="41"/>
      <c r="O544" s="42"/>
    </row>
    <row r="545" spans="1:15" s="43" customFormat="1" x14ac:dyDescent="0.25">
      <c r="A545">
        <v>20091111</v>
      </c>
      <c r="B545" s="34" t="s">
        <v>1401</v>
      </c>
      <c r="C545" s="34"/>
      <c r="D545" s="35">
        <v>1</v>
      </c>
      <c r="E545" s="45" t="s">
        <v>1653</v>
      </c>
      <c r="F545" s="45"/>
      <c r="G545" s="31" t="s">
        <v>863</v>
      </c>
      <c r="H545" s="37">
        <f t="shared" si="7"/>
        <v>568.54999999999995</v>
      </c>
      <c r="I545" s="44" t="s">
        <v>1399</v>
      </c>
      <c r="J545" s="37">
        <v>83</v>
      </c>
      <c r="K545" s="47" t="s">
        <v>1654</v>
      </c>
      <c r="L545" s="41"/>
      <c r="M545" s="41"/>
      <c r="N545" s="41"/>
      <c r="O545" s="42"/>
    </row>
    <row r="546" spans="1:15" s="43" customFormat="1" x14ac:dyDescent="0.25">
      <c r="A546">
        <v>20091111</v>
      </c>
      <c r="B546" s="34" t="s">
        <v>1401</v>
      </c>
      <c r="C546" s="34"/>
      <c r="D546" s="35">
        <v>1</v>
      </c>
      <c r="E546" s="45" t="s">
        <v>1655</v>
      </c>
      <c r="F546" s="45"/>
      <c r="G546" s="31" t="s">
        <v>863</v>
      </c>
      <c r="H546" s="37">
        <f t="shared" si="7"/>
        <v>602.79999999999995</v>
      </c>
      <c r="I546" s="44" t="s">
        <v>1399</v>
      </c>
      <c r="J546" s="37">
        <v>88</v>
      </c>
      <c r="K546" s="47" t="s">
        <v>1656</v>
      </c>
      <c r="L546" s="41"/>
      <c r="M546" s="41"/>
      <c r="N546" s="41"/>
      <c r="O546" s="42"/>
    </row>
    <row r="547" spans="1:15" s="43" customFormat="1" x14ac:dyDescent="0.25">
      <c r="A547">
        <v>20091111</v>
      </c>
      <c r="B547" s="34" t="s">
        <v>1401</v>
      </c>
      <c r="C547" s="34"/>
      <c r="D547" s="35">
        <v>1</v>
      </c>
      <c r="E547" s="45" t="s">
        <v>1657</v>
      </c>
      <c r="F547" s="45"/>
      <c r="G547" s="31" t="s">
        <v>863</v>
      </c>
      <c r="H547" s="37">
        <f t="shared" si="7"/>
        <v>602.79999999999995</v>
      </c>
      <c r="I547" s="44" t="s">
        <v>1399</v>
      </c>
      <c r="J547" s="37">
        <v>88</v>
      </c>
      <c r="K547" s="47" t="s">
        <v>1658</v>
      </c>
      <c r="L547" s="41"/>
      <c r="M547" s="41"/>
      <c r="N547" s="41"/>
      <c r="O547" s="42"/>
    </row>
    <row r="548" spans="1:15" s="43" customFormat="1" x14ac:dyDescent="0.25">
      <c r="A548">
        <v>20091111</v>
      </c>
      <c r="B548" s="34" t="s">
        <v>1401</v>
      </c>
      <c r="C548" s="34"/>
      <c r="D548" s="35">
        <v>1</v>
      </c>
      <c r="E548" s="45" t="s">
        <v>1659</v>
      </c>
      <c r="F548" s="45"/>
      <c r="G548" s="31" t="s">
        <v>863</v>
      </c>
      <c r="H548" s="37">
        <f t="shared" si="7"/>
        <v>685</v>
      </c>
      <c r="I548" s="44" t="s">
        <v>1399</v>
      </c>
      <c r="J548" s="37">
        <v>100</v>
      </c>
      <c r="K548" s="47" t="s">
        <v>1660</v>
      </c>
      <c r="L548" s="41"/>
      <c r="M548" s="41"/>
      <c r="N548" s="41"/>
      <c r="O548" s="42"/>
    </row>
    <row r="549" spans="1:15" s="43" customFormat="1" x14ac:dyDescent="0.25">
      <c r="A549">
        <v>20091111</v>
      </c>
      <c r="B549" s="34" t="s">
        <v>1401</v>
      </c>
      <c r="C549" s="34"/>
      <c r="D549" s="35">
        <v>1</v>
      </c>
      <c r="E549" s="45" t="s">
        <v>1659</v>
      </c>
      <c r="F549" s="45"/>
      <c r="G549" s="31" t="s">
        <v>863</v>
      </c>
      <c r="H549" s="37">
        <f t="shared" si="7"/>
        <v>685</v>
      </c>
      <c r="I549" s="44" t="s">
        <v>1399</v>
      </c>
      <c r="J549" s="37">
        <v>100</v>
      </c>
      <c r="K549" s="47" t="s">
        <v>1660</v>
      </c>
      <c r="L549" s="41"/>
      <c r="M549" s="41"/>
      <c r="N549" s="41"/>
      <c r="O549" s="42"/>
    </row>
    <row r="550" spans="1:15" s="43" customFormat="1" x14ac:dyDescent="0.25">
      <c r="A550">
        <v>20091111</v>
      </c>
      <c r="B550" s="34" t="s">
        <v>1401</v>
      </c>
      <c r="C550" s="34"/>
      <c r="D550" s="35">
        <v>1</v>
      </c>
      <c r="E550" s="45" t="s">
        <v>1661</v>
      </c>
      <c r="F550" s="45"/>
      <c r="G550" s="31" t="s">
        <v>863</v>
      </c>
      <c r="H550" s="37">
        <f t="shared" si="7"/>
        <v>685</v>
      </c>
      <c r="I550" s="44" t="s">
        <v>1399</v>
      </c>
      <c r="J550" s="37">
        <v>100</v>
      </c>
      <c r="K550" s="47" t="s">
        <v>1662</v>
      </c>
      <c r="L550" s="41"/>
      <c r="M550" s="41"/>
      <c r="N550" s="41"/>
      <c r="O550" s="42"/>
    </row>
    <row r="551" spans="1:15" s="43" customFormat="1" x14ac:dyDescent="0.25">
      <c r="A551">
        <v>20091111</v>
      </c>
      <c r="B551" s="34" t="s">
        <v>1401</v>
      </c>
      <c r="C551" s="34"/>
      <c r="D551" s="35">
        <v>1</v>
      </c>
      <c r="E551" s="45" t="s">
        <v>1663</v>
      </c>
      <c r="F551" s="45"/>
      <c r="G551" s="31" t="s">
        <v>863</v>
      </c>
      <c r="H551" s="37">
        <f>10.2409*J551</f>
        <v>1177.7035000000001</v>
      </c>
      <c r="I551" s="44" t="s">
        <v>1617</v>
      </c>
      <c r="J551" s="37">
        <v>115</v>
      </c>
      <c r="K551" s="47" t="s">
        <v>1664</v>
      </c>
      <c r="L551" s="41"/>
      <c r="M551" s="41"/>
      <c r="N551" s="41"/>
      <c r="O551" s="42"/>
    </row>
    <row r="552" spans="1:15" s="43" customFormat="1" x14ac:dyDescent="0.25">
      <c r="A552">
        <v>20091111</v>
      </c>
      <c r="B552" s="34" t="s">
        <v>1401</v>
      </c>
      <c r="C552" s="34"/>
      <c r="D552" s="35">
        <v>1</v>
      </c>
      <c r="E552" s="45" t="s">
        <v>1665</v>
      </c>
      <c r="F552" s="45"/>
      <c r="G552" s="31" t="s">
        <v>863</v>
      </c>
      <c r="H552" s="37">
        <f>6.85*J552</f>
        <v>472.65</v>
      </c>
      <c r="I552" s="44" t="s">
        <v>1399</v>
      </c>
      <c r="J552" s="37">
        <v>69</v>
      </c>
      <c r="K552" s="47" t="s">
        <v>1666</v>
      </c>
      <c r="L552" s="41"/>
      <c r="M552" s="41"/>
      <c r="N552" s="41"/>
      <c r="O552" s="42"/>
    </row>
    <row r="553" spans="1:15" s="43" customFormat="1" x14ac:dyDescent="0.25">
      <c r="A553">
        <v>20091111</v>
      </c>
      <c r="B553" s="34" t="s">
        <v>1401</v>
      </c>
      <c r="C553" s="34"/>
      <c r="D553" s="35">
        <v>1</v>
      </c>
      <c r="E553" s="45" t="s">
        <v>1667</v>
      </c>
      <c r="F553" s="45"/>
      <c r="G553" s="31" t="s">
        <v>863</v>
      </c>
      <c r="H553" s="37">
        <f>10.2409*J553</f>
        <v>993.3673</v>
      </c>
      <c r="I553" s="44" t="s">
        <v>1617</v>
      </c>
      <c r="J553" s="37">
        <v>97</v>
      </c>
      <c r="K553" s="47" t="s">
        <v>1668</v>
      </c>
      <c r="L553" s="41"/>
      <c r="M553" s="41"/>
      <c r="N553" s="41"/>
      <c r="O553" s="42"/>
    </row>
    <row r="554" spans="1:15" s="43" customFormat="1" x14ac:dyDescent="0.25">
      <c r="A554">
        <v>20091111</v>
      </c>
      <c r="B554" s="34" t="s">
        <v>1401</v>
      </c>
      <c r="C554" s="34"/>
      <c r="D554" s="35">
        <v>1</v>
      </c>
      <c r="E554" s="45" t="s">
        <v>1669</v>
      </c>
      <c r="F554" s="45"/>
      <c r="G554" s="31" t="s">
        <v>863</v>
      </c>
      <c r="H554" s="37">
        <f t="shared" ref="H554:H561" si="8">6.85*J554</f>
        <v>253.10750000000002</v>
      </c>
      <c r="I554" s="44" t="s">
        <v>1399</v>
      </c>
      <c r="J554" s="37">
        <v>36.950000000000003</v>
      </c>
      <c r="K554" s="47" t="s">
        <v>1670</v>
      </c>
      <c r="L554" s="41"/>
      <c r="M554" s="41"/>
      <c r="N554" s="41"/>
      <c r="O554" s="42"/>
    </row>
    <row r="555" spans="1:15" s="43" customFormat="1" x14ac:dyDescent="0.25">
      <c r="A555">
        <v>20091111</v>
      </c>
      <c r="B555" s="34" t="s">
        <v>1401</v>
      </c>
      <c r="C555" s="34"/>
      <c r="D555" s="35">
        <v>1</v>
      </c>
      <c r="E555" s="45" t="s">
        <v>1671</v>
      </c>
      <c r="F555" s="45"/>
      <c r="G555" s="31" t="s">
        <v>863</v>
      </c>
      <c r="H555" s="37">
        <f t="shared" si="8"/>
        <v>342.5</v>
      </c>
      <c r="I555" s="44" t="s">
        <v>1399</v>
      </c>
      <c r="J555" s="37">
        <v>50</v>
      </c>
      <c r="K555" s="47" t="s">
        <v>1672</v>
      </c>
      <c r="L555" s="41"/>
      <c r="M555" s="41"/>
      <c r="N555" s="41"/>
      <c r="O555" s="42"/>
    </row>
    <row r="556" spans="1:15" s="43" customFormat="1" x14ac:dyDescent="0.25">
      <c r="A556">
        <v>20091111</v>
      </c>
      <c r="B556" s="34" t="s">
        <v>1401</v>
      </c>
      <c r="C556" s="34"/>
      <c r="D556" s="35">
        <v>1</v>
      </c>
      <c r="E556" s="36" t="s">
        <v>1673</v>
      </c>
      <c r="F556" s="36"/>
      <c r="G556" s="31" t="s">
        <v>863</v>
      </c>
      <c r="H556" s="37">
        <f t="shared" si="8"/>
        <v>684.65750000000003</v>
      </c>
      <c r="I556" s="38" t="s">
        <v>1399</v>
      </c>
      <c r="J556" s="39">
        <v>99.95</v>
      </c>
      <c r="K556" s="46" t="s">
        <v>1674</v>
      </c>
      <c r="L556" s="41"/>
      <c r="M556" s="41"/>
      <c r="N556" s="41"/>
      <c r="O556" s="42"/>
    </row>
    <row r="557" spans="1:15" s="43" customFormat="1" x14ac:dyDescent="0.25">
      <c r="A557">
        <v>20091111</v>
      </c>
      <c r="B557" s="34" t="s">
        <v>1401</v>
      </c>
      <c r="C557" s="34"/>
      <c r="D557" s="35">
        <v>1</v>
      </c>
      <c r="E557" s="36" t="s">
        <v>1675</v>
      </c>
      <c r="F557" s="36"/>
      <c r="G557" s="31" t="s">
        <v>863</v>
      </c>
      <c r="H557" s="37">
        <f t="shared" si="8"/>
        <v>664.10749999999996</v>
      </c>
      <c r="I557" s="38" t="s">
        <v>1399</v>
      </c>
      <c r="J557" s="39">
        <v>96.95</v>
      </c>
      <c r="K557" s="40" t="s">
        <v>1676</v>
      </c>
      <c r="L557" s="41"/>
      <c r="M557" s="41"/>
      <c r="N557" s="41"/>
      <c r="O557" s="42"/>
    </row>
    <row r="558" spans="1:15" s="43" customFormat="1" x14ac:dyDescent="0.25">
      <c r="A558">
        <v>20091111</v>
      </c>
      <c r="B558" s="34" t="s">
        <v>1401</v>
      </c>
      <c r="C558" s="34"/>
      <c r="D558" s="35">
        <v>1</v>
      </c>
      <c r="E558" s="36" t="s">
        <v>1675</v>
      </c>
      <c r="F558" s="36"/>
      <c r="G558" s="31" t="s">
        <v>863</v>
      </c>
      <c r="H558" s="37">
        <f t="shared" si="8"/>
        <v>664.10749999999996</v>
      </c>
      <c r="I558" s="38" t="s">
        <v>1399</v>
      </c>
      <c r="J558" s="39">
        <v>96.95</v>
      </c>
      <c r="K558" s="40" t="s">
        <v>1676</v>
      </c>
      <c r="L558" s="41"/>
      <c r="M558" s="41"/>
      <c r="N558" s="41"/>
      <c r="O558" s="42"/>
    </row>
    <row r="559" spans="1:15" s="43" customFormat="1" x14ac:dyDescent="0.25">
      <c r="A559">
        <v>20091111</v>
      </c>
      <c r="B559" s="34" t="s">
        <v>1401</v>
      </c>
      <c r="C559" s="34"/>
      <c r="D559" s="35">
        <v>1</v>
      </c>
      <c r="E559" s="45"/>
      <c r="F559" s="45"/>
      <c r="G559" s="31" t="s">
        <v>863</v>
      </c>
      <c r="H559" s="37">
        <f t="shared" si="8"/>
        <v>342.5</v>
      </c>
      <c r="I559" s="44" t="s">
        <v>1412</v>
      </c>
      <c r="J559" s="37">
        <v>50</v>
      </c>
      <c r="K559" s="40" t="s">
        <v>1677</v>
      </c>
      <c r="L559" s="41"/>
      <c r="M559" s="41"/>
      <c r="N559" s="41"/>
      <c r="O559" s="42"/>
    </row>
    <row r="560" spans="1:15" s="43" customFormat="1" x14ac:dyDescent="0.25">
      <c r="A560">
        <v>20091111</v>
      </c>
      <c r="B560" s="34" t="s">
        <v>1401</v>
      </c>
      <c r="C560" s="34"/>
      <c r="D560" s="35">
        <v>1</v>
      </c>
      <c r="E560" s="36" t="s">
        <v>1633</v>
      </c>
      <c r="F560" s="36"/>
      <c r="G560" s="31" t="s">
        <v>863</v>
      </c>
      <c r="H560" s="37">
        <f t="shared" si="8"/>
        <v>616.15750000000003</v>
      </c>
      <c r="I560" s="38" t="s">
        <v>1399</v>
      </c>
      <c r="J560" s="39">
        <v>89.95</v>
      </c>
      <c r="K560" s="40" t="s">
        <v>1634</v>
      </c>
      <c r="L560" s="41"/>
      <c r="M560" s="41"/>
      <c r="N560" s="41"/>
      <c r="O560" s="42"/>
    </row>
    <row r="561" spans="1:15" s="43" customFormat="1" x14ac:dyDescent="0.25">
      <c r="A561">
        <v>20091111</v>
      </c>
      <c r="B561" s="34" t="s">
        <v>1401</v>
      </c>
      <c r="C561" s="34"/>
      <c r="D561" s="35">
        <v>1</v>
      </c>
      <c r="E561" s="45" t="s">
        <v>1678</v>
      </c>
      <c r="F561" s="45"/>
      <c r="G561" s="31" t="s">
        <v>863</v>
      </c>
      <c r="H561" s="37">
        <f t="shared" si="8"/>
        <v>342.5</v>
      </c>
      <c r="I561" s="44" t="s">
        <v>1399</v>
      </c>
      <c r="J561" s="37">
        <v>50</v>
      </c>
      <c r="K561" s="47" t="s">
        <v>1679</v>
      </c>
      <c r="L561" s="41"/>
      <c r="M561" s="41"/>
      <c r="N561" s="41"/>
      <c r="O561" s="42"/>
    </row>
    <row r="562" spans="1:15" s="43" customFormat="1" x14ac:dyDescent="0.25">
      <c r="A562">
        <v>20091111</v>
      </c>
      <c r="B562" s="34" t="s">
        <v>1401</v>
      </c>
      <c r="C562" s="34"/>
      <c r="D562" s="35">
        <v>1</v>
      </c>
      <c r="E562" s="45" t="s">
        <v>1680</v>
      </c>
      <c r="F562" s="45"/>
      <c r="G562" s="31" t="s">
        <v>863</v>
      </c>
      <c r="H562" s="37">
        <f>11.4674*J562</f>
        <v>1811.8491999999999</v>
      </c>
      <c r="I562" s="44" t="s">
        <v>1409</v>
      </c>
      <c r="J562" s="37">
        <v>158</v>
      </c>
      <c r="K562" s="47" t="s">
        <v>1681</v>
      </c>
      <c r="L562" s="41"/>
      <c r="M562" s="41"/>
      <c r="N562" s="41"/>
      <c r="O562" s="42"/>
    </row>
    <row r="563" spans="1:15" s="43" customFormat="1" x14ac:dyDescent="0.25">
      <c r="A563">
        <v>20091111</v>
      </c>
      <c r="B563" s="34" t="s">
        <v>1401</v>
      </c>
      <c r="C563" s="34"/>
      <c r="D563" s="35">
        <v>1</v>
      </c>
      <c r="E563" s="45" t="s">
        <v>1682</v>
      </c>
      <c r="F563" s="45"/>
      <c r="G563" s="31" t="s">
        <v>863</v>
      </c>
      <c r="H563" s="37">
        <f>6.7741*J563</f>
        <v>982.24450000000002</v>
      </c>
      <c r="I563" s="44" t="s">
        <v>1683</v>
      </c>
      <c r="J563" s="37">
        <v>145</v>
      </c>
      <c r="K563" s="47" t="s">
        <v>1684</v>
      </c>
      <c r="L563" s="41"/>
      <c r="M563" s="41"/>
      <c r="N563" s="41"/>
      <c r="O563" s="42"/>
    </row>
    <row r="564" spans="1:15" s="43" customFormat="1" x14ac:dyDescent="0.25">
      <c r="A564">
        <v>20091111</v>
      </c>
      <c r="B564" s="34" t="s">
        <v>1401</v>
      </c>
      <c r="C564" s="34"/>
      <c r="D564" s="35">
        <v>1</v>
      </c>
      <c r="E564" s="36" t="s">
        <v>1685</v>
      </c>
      <c r="F564" s="36"/>
      <c r="G564" s="31" t="s">
        <v>863</v>
      </c>
      <c r="H564" s="37">
        <f>6.85*J564</f>
        <v>1294.6499999999999</v>
      </c>
      <c r="I564" s="38" t="s">
        <v>1399</v>
      </c>
      <c r="J564" s="39">
        <v>189</v>
      </c>
      <c r="K564" s="40" t="s">
        <v>1686</v>
      </c>
      <c r="L564" s="41"/>
      <c r="M564" s="41"/>
      <c r="N564" s="41"/>
      <c r="O564" s="42"/>
    </row>
    <row r="565" spans="1:15" s="43" customFormat="1" x14ac:dyDescent="0.25">
      <c r="A565">
        <v>20091111</v>
      </c>
      <c r="B565" s="34" t="s">
        <v>1401</v>
      </c>
      <c r="C565" s="34"/>
      <c r="D565" s="35">
        <v>1</v>
      </c>
      <c r="E565" s="36" t="s">
        <v>1687</v>
      </c>
      <c r="F565" s="36"/>
      <c r="G565" s="31" t="s">
        <v>863</v>
      </c>
      <c r="H565" s="37">
        <f>6.85*J565</f>
        <v>698.35749999999996</v>
      </c>
      <c r="I565" s="38" t="s">
        <v>1399</v>
      </c>
      <c r="J565" s="39">
        <v>101.95</v>
      </c>
      <c r="K565" s="46" t="s">
        <v>1688</v>
      </c>
      <c r="L565" s="41"/>
      <c r="M565" s="41"/>
      <c r="N565" s="41"/>
      <c r="O565" s="42"/>
    </row>
    <row r="566" spans="1:15" s="43" customFormat="1" x14ac:dyDescent="0.25">
      <c r="A566">
        <v>20091111</v>
      </c>
      <c r="B566" s="34" t="s">
        <v>1401</v>
      </c>
      <c r="C566" s="34"/>
      <c r="D566" s="35">
        <v>1</v>
      </c>
      <c r="E566" s="45" t="s">
        <v>1689</v>
      </c>
      <c r="F566" s="45"/>
      <c r="G566" s="31" t="s">
        <v>863</v>
      </c>
      <c r="H566" s="37">
        <f>6.85*J566</f>
        <v>342.5</v>
      </c>
      <c r="I566" s="44" t="s">
        <v>1412</v>
      </c>
      <c r="J566" s="37">
        <v>50</v>
      </c>
      <c r="K566" s="40" t="s">
        <v>1478</v>
      </c>
      <c r="L566" s="41"/>
      <c r="M566" s="41"/>
      <c r="N566" s="41"/>
      <c r="O566" s="42"/>
    </row>
    <row r="567" spans="1:15" s="43" customFormat="1" x14ac:dyDescent="0.25">
      <c r="A567">
        <v>20091111</v>
      </c>
      <c r="B567" s="34" t="s">
        <v>1401</v>
      </c>
      <c r="C567" s="34"/>
      <c r="D567" s="35">
        <v>1</v>
      </c>
      <c r="E567" s="36" t="s">
        <v>1690</v>
      </c>
      <c r="F567" s="36"/>
      <c r="G567" s="31" t="s">
        <v>863</v>
      </c>
      <c r="H567" s="37">
        <f>11.4674*J567</f>
        <v>320.51382999999998</v>
      </c>
      <c r="I567" s="38" t="s">
        <v>1409</v>
      </c>
      <c r="J567" s="39">
        <v>27.95</v>
      </c>
      <c r="K567" s="40" t="s">
        <v>1691</v>
      </c>
      <c r="L567" s="41"/>
      <c r="M567" s="41"/>
      <c r="N567" s="41"/>
      <c r="O567" s="42"/>
    </row>
    <row r="568" spans="1:15" s="43" customFormat="1" x14ac:dyDescent="0.25">
      <c r="A568">
        <v>20091111</v>
      </c>
      <c r="B568" s="34" t="s">
        <v>1401</v>
      </c>
      <c r="C568" s="34"/>
      <c r="D568" s="35">
        <v>1</v>
      </c>
      <c r="E568" s="36" t="s">
        <v>1690</v>
      </c>
      <c r="F568" s="36"/>
      <c r="G568" s="31" t="s">
        <v>863</v>
      </c>
      <c r="H568" s="37">
        <f>11.4674*J568</f>
        <v>320.51382999999998</v>
      </c>
      <c r="I568" s="38" t="s">
        <v>1409</v>
      </c>
      <c r="J568" s="39">
        <v>27.95</v>
      </c>
      <c r="K568" s="40" t="s">
        <v>1691</v>
      </c>
      <c r="L568" s="41"/>
      <c r="M568" s="41"/>
      <c r="N568" s="41"/>
      <c r="O568" s="42"/>
    </row>
    <row r="569" spans="1:15" s="43" customFormat="1" x14ac:dyDescent="0.25">
      <c r="A569">
        <v>20091111</v>
      </c>
      <c r="B569" s="34" t="s">
        <v>1401</v>
      </c>
      <c r="C569" s="34"/>
      <c r="D569" s="35">
        <v>1</v>
      </c>
      <c r="E569" s="45" t="s">
        <v>1692</v>
      </c>
      <c r="F569" s="45"/>
      <c r="G569" s="31" t="s">
        <v>863</v>
      </c>
      <c r="H569" s="37">
        <f>6.85*J569</f>
        <v>342.5</v>
      </c>
      <c r="I569" s="44" t="s">
        <v>1412</v>
      </c>
      <c r="J569" s="37">
        <v>50</v>
      </c>
      <c r="K569" s="40" t="s">
        <v>1693</v>
      </c>
      <c r="L569" s="41"/>
      <c r="M569" s="41"/>
      <c r="N569" s="41"/>
      <c r="O569" s="42"/>
    </row>
    <row r="570" spans="1:15" s="43" customFormat="1" x14ac:dyDescent="0.25">
      <c r="A570">
        <v>20091111</v>
      </c>
      <c r="B570" s="34" t="s">
        <v>1401</v>
      </c>
      <c r="C570" s="34"/>
      <c r="D570" s="35">
        <v>1</v>
      </c>
      <c r="E570" s="36" t="s">
        <v>1694</v>
      </c>
      <c r="F570" s="36"/>
      <c r="G570" s="31" t="s">
        <v>863</v>
      </c>
      <c r="H570" s="37">
        <f>6.85*J570</f>
        <v>862.75749999999994</v>
      </c>
      <c r="I570" s="38" t="s">
        <v>1399</v>
      </c>
      <c r="J570" s="39">
        <v>125.95</v>
      </c>
      <c r="K570" s="40" t="s">
        <v>1695</v>
      </c>
      <c r="L570" s="41"/>
      <c r="M570" s="41"/>
      <c r="N570" s="41"/>
      <c r="O570" s="42"/>
    </row>
    <row r="571" spans="1:15" s="43" customFormat="1" x14ac:dyDescent="0.25">
      <c r="A571">
        <v>20091111</v>
      </c>
      <c r="B571" s="34" t="s">
        <v>1401</v>
      </c>
      <c r="C571" s="34"/>
      <c r="D571" s="35">
        <v>1</v>
      </c>
      <c r="E571" s="45" t="s">
        <v>1696</v>
      </c>
      <c r="F571" s="45"/>
      <c r="G571" s="31" t="s">
        <v>863</v>
      </c>
      <c r="H571" s="37">
        <f>6.85*J571</f>
        <v>342.5</v>
      </c>
      <c r="I571" s="38" t="s">
        <v>1399</v>
      </c>
      <c r="J571" s="37">
        <v>50</v>
      </c>
      <c r="K571" s="40" t="s">
        <v>1697</v>
      </c>
      <c r="L571" s="41"/>
      <c r="M571" s="41"/>
      <c r="N571" s="41"/>
      <c r="O571" s="42"/>
    </row>
    <row r="572" spans="1:15" s="43" customFormat="1" x14ac:dyDescent="0.25">
      <c r="A572">
        <v>20091111</v>
      </c>
      <c r="B572" s="34" t="s">
        <v>1401</v>
      </c>
      <c r="C572" s="34"/>
      <c r="D572" s="35">
        <v>1</v>
      </c>
      <c r="E572" s="36" t="s">
        <v>1698</v>
      </c>
      <c r="F572" s="36"/>
      <c r="G572" s="31" t="s">
        <v>863</v>
      </c>
      <c r="H572" s="37">
        <f>10.2409*J572</f>
        <v>90.119920000000008</v>
      </c>
      <c r="I572" s="38" t="s">
        <v>1617</v>
      </c>
      <c r="J572" s="39">
        <v>8.8000000000000007</v>
      </c>
      <c r="K572" s="40" t="s">
        <v>1699</v>
      </c>
      <c r="L572" s="41"/>
      <c r="M572" s="41"/>
      <c r="N572" s="41"/>
      <c r="O572" s="42"/>
    </row>
    <row r="573" spans="1:15" s="43" customFormat="1" x14ac:dyDescent="0.25">
      <c r="A573">
        <v>20091111</v>
      </c>
      <c r="B573" s="34" t="s">
        <v>1401</v>
      </c>
      <c r="C573" s="34"/>
      <c r="D573" s="35">
        <v>1</v>
      </c>
      <c r="E573" s="45" t="s">
        <v>1700</v>
      </c>
      <c r="F573" s="45"/>
      <c r="G573" s="31" t="s">
        <v>863</v>
      </c>
      <c r="H573" s="37">
        <f>6.85*J573</f>
        <v>205.15749999999997</v>
      </c>
      <c r="I573" s="44" t="s">
        <v>1399</v>
      </c>
      <c r="J573" s="37">
        <v>29.95</v>
      </c>
      <c r="K573" s="47" t="s">
        <v>1701</v>
      </c>
      <c r="L573" s="41"/>
      <c r="M573" s="41"/>
      <c r="N573" s="41"/>
      <c r="O573" s="42"/>
    </row>
    <row r="574" spans="1:15" s="43" customFormat="1" x14ac:dyDescent="0.25">
      <c r="A574">
        <v>20091111</v>
      </c>
      <c r="B574" s="34" t="s">
        <v>1401</v>
      </c>
      <c r="C574" s="34"/>
      <c r="D574" s="35">
        <v>1</v>
      </c>
      <c r="E574" s="45" t="s">
        <v>1702</v>
      </c>
      <c r="F574" s="45"/>
      <c r="G574" s="31" t="s">
        <v>863</v>
      </c>
      <c r="H574" s="37">
        <f>6.85*J574</f>
        <v>102.40749999999998</v>
      </c>
      <c r="I574" s="44" t="s">
        <v>1399</v>
      </c>
      <c r="J574" s="37">
        <v>14.95</v>
      </c>
      <c r="K574" s="47" t="s">
        <v>1703</v>
      </c>
      <c r="L574" s="41"/>
      <c r="M574" s="41"/>
      <c r="N574" s="41"/>
      <c r="O574" s="42"/>
    </row>
    <row r="575" spans="1:15" s="43" customFormat="1" x14ac:dyDescent="0.25">
      <c r="A575">
        <v>20091111</v>
      </c>
      <c r="B575" s="34" t="s">
        <v>1401</v>
      </c>
      <c r="C575" s="34"/>
      <c r="D575" s="35">
        <v>1</v>
      </c>
      <c r="E575" s="45" t="s">
        <v>1704</v>
      </c>
      <c r="F575" s="45"/>
      <c r="G575" s="31" t="s">
        <v>863</v>
      </c>
      <c r="H575" s="37">
        <f>11.4674*J575</f>
        <v>458.12263000000002</v>
      </c>
      <c r="I575" s="44" t="s">
        <v>1409</v>
      </c>
      <c r="J575" s="37">
        <v>39.950000000000003</v>
      </c>
      <c r="K575" s="47" t="s">
        <v>1705</v>
      </c>
      <c r="L575" s="41"/>
      <c r="M575" s="41"/>
      <c r="N575" s="41"/>
      <c r="O575" s="42"/>
    </row>
    <row r="576" spans="1:15" s="43" customFormat="1" x14ac:dyDescent="0.25">
      <c r="A576">
        <v>20091111</v>
      </c>
      <c r="B576" s="34" t="s">
        <v>1401</v>
      </c>
      <c r="C576" s="34"/>
      <c r="D576" s="35">
        <v>1</v>
      </c>
      <c r="E576" s="45" t="s">
        <v>1706</v>
      </c>
      <c r="F576" s="45"/>
      <c r="G576" s="31" t="s">
        <v>863</v>
      </c>
      <c r="H576" s="37">
        <f>6.85*J576</f>
        <v>890.15749999999991</v>
      </c>
      <c r="I576" s="44" t="s">
        <v>1399</v>
      </c>
      <c r="J576" s="37">
        <v>129.94999999999999</v>
      </c>
      <c r="K576" s="47" t="s">
        <v>1707</v>
      </c>
      <c r="L576" s="41"/>
      <c r="M576" s="41"/>
      <c r="N576" s="41"/>
      <c r="O576" s="42"/>
    </row>
    <row r="577" spans="1:15" s="43" customFormat="1" x14ac:dyDescent="0.25">
      <c r="A577">
        <v>20091111</v>
      </c>
      <c r="B577" s="34" t="s">
        <v>1401</v>
      </c>
      <c r="C577" s="34"/>
      <c r="D577" s="35">
        <v>1</v>
      </c>
      <c r="E577" s="45" t="s">
        <v>1708</v>
      </c>
      <c r="F577" s="45"/>
      <c r="G577" s="31" t="s">
        <v>863</v>
      </c>
      <c r="H577" s="37">
        <f>6.85*J577</f>
        <v>828.84999999999991</v>
      </c>
      <c r="I577" s="44" t="s">
        <v>1399</v>
      </c>
      <c r="J577" s="37">
        <v>121</v>
      </c>
      <c r="K577" s="47" t="s">
        <v>1709</v>
      </c>
      <c r="L577" s="41"/>
      <c r="M577" s="41"/>
      <c r="N577" s="41"/>
      <c r="O577" s="42"/>
    </row>
    <row r="578" spans="1:15" s="43" customFormat="1" x14ac:dyDescent="0.25">
      <c r="A578">
        <v>20091111</v>
      </c>
      <c r="B578" s="34" t="s">
        <v>1401</v>
      </c>
      <c r="C578" s="34"/>
      <c r="D578" s="35">
        <v>1</v>
      </c>
      <c r="E578" s="45" t="s">
        <v>1710</v>
      </c>
      <c r="F578" s="45"/>
      <c r="G578" s="31" t="s">
        <v>863</v>
      </c>
      <c r="H578" s="37">
        <f>11.4674*J578</f>
        <v>114.559326</v>
      </c>
      <c r="I578" s="44" t="s">
        <v>1711</v>
      </c>
      <c r="J578" s="37">
        <v>9.99</v>
      </c>
      <c r="K578" s="47" t="s">
        <v>1712</v>
      </c>
      <c r="L578" s="41"/>
      <c r="M578" s="41"/>
      <c r="N578" s="41"/>
      <c r="O578" s="42"/>
    </row>
    <row r="579" spans="1:15" s="43" customFormat="1" x14ac:dyDescent="0.25">
      <c r="A579">
        <v>20091111</v>
      </c>
      <c r="B579" s="34" t="s">
        <v>1713</v>
      </c>
      <c r="C579" s="34"/>
      <c r="D579" s="35">
        <v>1</v>
      </c>
      <c r="E579" s="45" t="s">
        <v>1714</v>
      </c>
      <c r="F579" s="45"/>
      <c r="G579" s="31" t="s">
        <v>863</v>
      </c>
      <c r="H579" s="37">
        <f>6.85*J579</f>
        <v>342.5</v>
      </c>
      <c r="I579" s="44" t="s">
        <v>1715</v>
      </c>
      <c r="J579" s="37">
        <v>50</v>
      </c>
      <c r="K579" s="47" t="s">
        <v>1716</v>
      </c>
      <c r="L579" s="41"/>
      <c r="M579" s="41"/>
      <c r="N579" s="41"/>
      <c r="O579" s="42"/>
    </row>
    <row r="580" spans="1:15" s="43" customFormat="1" x14ac:dyDescent="0.25">
      <c r="A580">
        <v>20091111</v>
      </c>
      <c r="B580" s="34" t="s">
        <v>1401</v>
      </c>
      <c r="C580" s="34"/>
      <c r="D580" s="35">
        <v>1</v>
      </c>
      <c r="E580" s="45" t="s">
        <v>1717</v>
      </c>
      <c r="F580" s="45"/>
      <c r="G580" s="31" t="s">
        <v>863</v>
      </c>
      <c r="H580" s="37">
        <f>11.4674*J580</f>
        <v>321.0872</v>
      </c>
      <c r="I580" s="44" t="s">
        <v>1409</v>
      </c>
      <c r="J580" s="37">
        <v>28</v>
      </c>
      <c r="K580" s="51" t="s">
        <v>1718</v>
      </c>
      <c r="L580" s="41"/>
      <c r="M580" s="41"/>
      <c r="N580" s="41"/>
      <c r="O580" s="42"/>
    </row>
    <row r="581" spans="1:15" s="43" customFormat="1" x14ac:dyDescent="0.25">
      <c r="A581">
        <v>20091111</v>
      </c>
      <c r="B581" s="34" t="s">
        <v>1719</v>
      </c>
      <c r="C581" s="34"/>
      <c r="D581" s="35">
        <v>1</v>
      </c>
      <c r="E581" s="45" t="s">
        <v>1720</v>
      </c>
      <c r="F581" s="45"/>
      <c r="G581" s="31" t="s">
        <v>863</v>
      </c>
      <c r="H581" s="37">
        <f>6.85*J581</f>
        <v>554.50749999999994</v>
      </c>
      <c r="I581" s="44" t="s">
        <v>1399</v>
      </c>
      <c r="J581" s="37">
        <v>80.95</v>
      </c>
      <c r="K581" s="47" t="s">
        <v>1721</v>
      </c>
      <c r="L581" s="41"/>
      <c r="M581" s="41"/>
      <c r="N581" s="41"/>
      <c r="O581" s="42"/>
    </row>
    <row r="582" spans="1:15" s="43" customFormat="1" x14ac:dyDescent="0.25">
      <c r="A582">
        <v>20091111</v>
      </c>
      <c r="B582" s="34" t="s">
        <v>1401</v>
      </c>
      <c r="C582" s="34"/>
      <c r="D582" s="35">
        <v>1</v>
      </c>
      <c r="E582" s="45" t="s">
        <v>1722</v>
      </c>
      <c r="F582" s="45"/>
      <c r="G582" s="31" t="s">
        <v>863</v>
      </c>
      <c r="H582" s="37">
        <f>11.4674*J582</f>
        <v>45.869599999999998</v>
      </c>
      <c r="I582" s="44" t="s">
        <v>1409</v>
      </c>
      <c r="J582" s="37">
        <v>4</v>
      </c>
      <c r="K582" s="47" t="s">
        <v>1723</v>
      </c>
      <c r="L582" s="41"/>
      <c r="M582" s="41"/>
      <c r="N582" s="41"/>
      <c r="O582" s="42"/>
    </row>
    <row r="583" spans="1:15" s="43" customFormat="1" x14ac:dyDescent="0.25">
      <c r="A583">
        <v>20091111</v>
      </c>
      <c r="B583" s="34" t="s">
        <v>1719</v>
      </c>
      <c r="C583" s="34"/>
      <c r="D583" s="35">
        <v>1</v>
      </c>
      <c r="E583" s="45" t="s">
        <v>1724</v>
      </c>
      <c r="F583" s="45"/>
      <c r="G583" s="31" t="s">
        <v>863</v>
      </c>
      <c r="H583" s="37">
        <f>6.85*J583</f>
        <v>595.60749999999996</v>
      </c>
      <c r="I583" s="44" t="s">
        <v>1399</v>
      </c>
      <c r="J583" s="37">
        <v>86.95</v>
      </c>
      <c r="K583" s="47" t="s">
        <v>1725</v>
      </c>
      <c r="L583" s="41"/>
      <c r="M583" s="41"/>
      <c r="N583" s="41"/>
      <c r="O583" s="42"/>
    </row>
    <row r="584" spans="1:15" s="43" customFormat="1" x14ac:dyDescent="0.25">
      <c r="A584">
        <v>20091111</v>
      </c>
      <c r="B584" s="34" t="s">
        <v>1401</v>
      </c>
      <c r="C584" s="34"/>
      <c r="D584" s="35">
        <v>1</v>
      </c>
      <c r="E584" s="45" t="s">
        <v>1726</v>
      </c>
      <c r="F584" s="45"/>
      <c r="G584" s="31" t="s">
        <v>863</v>
      </c>
      <c r="H584" s="37">
        <f>11.4674*J584</f>
        <v>481.63079999999997</v>
      </c>
      <c r="I584" s="44" t="s">
        <v>1409</v>
      </c>
      <c r="J584" s="37">
        <v>42</v>
      </c>
      <c r="K584" s="47" t="s">
        <v>1727</v>
      </c>
      <c r="L584" s="41"/>
      <c r="M584" s="41"/>
      <c r="N584" s="41"/>
      <c r="O584" s="42"/>
    </row>
    <row r="585" spans="1:15" s="43" customFormat="1" x14ac:dyDescent="0.25">
      <c r="A585">
        <v>20091111</v>
      </c>
      <c r="B585" s="34" t="s">
        <v>1713</v>
      </c>
      <c r="C585" s="34"/>
      <c r="D585" s="35">
        <v>1</v>
      </c>
      <c r="E585" s="45" t="s">
        <v>1728</v>
      </c>
      <c r="F585" s="45"/>
      <c r="G585" s="31" t="s">
        <v>863</v>
      </c>
      <c r="H585" s="37">
        <f t="shared" ref="H585:H590" si="9">6.85*J585</f>
        <v>99.324999999999989</v>
      </c>
      <c r="I585" s="44" t="s">
        <v>1399</v>
      </c>
      <c r="J585" s="37">
        <v>14.5</v>
      </c>
      <c r="K585" s="47" t="s">
        <v>1729</v>
      </c>
      <c r="L585" s="41"/>
      <c r="M585" s="41"/>
      <c r="N585" s="41"/>
      <c r="O585" s="42"/>
    </row>
    <row r="586" spans="1:15" s="43" customFormat="1" x14ac:dyDescent="0.25">
      <c r="A586">
        <v>20091111</v>
      </c>
      <c r="B586" s="34" t="s">
        <v>1713</v>
      </c>
      <c r="C586" s="34"/>
      <c r="D586" s="35">
        <v>1</v>
      </c>
      <c r="E586" s="45" t="s">
        <v>1730</v>
      </c>
      <c r="F586" s="45"/>
      <c r="G586" s="31" t="s">
        <v>863</v>
      </c>
      <c r="H586" s="37">
        <f t="shared" si="9"/>
        <v>506.9</v>
      </c>
      <c r="I586" s="44" t="s">
        <v>1399</v>
      </c>
      <c r="J586" s="37">
        <v>74</v>
      </c>
      <c r="K586" s="47" t="s">
        <v>1731</v>
      </c>
      <c r="L586" s="41"/>
      <c r="M586" s="41"/>
      <c r="N586" s="41"/>
      <c r="O586" s="42"/>
    </row>
    <row r="587" spans="1:15" s="43" customFormat="1" x14ac:dyDescent="0.25">
      <c r="A587">
        <v>20091111</v>
      </c>
      <c r="B587" s="34" t="s">
        <v>1713</v>
      </c>
      <c r="C587" s="34"/>
      <c r="D587" s="35">
        <v>1</v>
      </c>
      <c r="E587" s="45" t="s">
        <v>1732</v>
      </c>
      <c r="F587" s="45"/>
      <c r="G587" s="31" t="s">
        <v>863</v>
      </c>
      <c r="H587" s="37">
        <f t="shared" si="9"/>
        <v>342.5</v>
      </c>
      <c r="I587" s="44" t="s">
        <v>1399</v>
      </c>
      <c r="J587" s="37">
        <v>50</v>
      </c>
      <c r="K587" s="47" t="s">
        <v>1733</v>
      </c>
      <c r="L587" s="41"/>
      <c r="M587" s="41"/>
      <c r="N587" s="41"/>
      <c r="O587" s="42"/>
    </row>
    <row r="588" spans="1:15" s="43" customFormat="1" x14ac:dyDescent="0.25">
      <c r="A588">
        <v>20091111</v>
      </c>
      <c r="B588" s="34" t="s">
        <v>1713</v>
      </c>
      <c r="C588" s="34"/>
      <c r="D588" s="35">
        <v>1</v>
      </c>
      <c r="E588" s="45" t="s">
        <v>1734</v>
      </c>
      <c r="F588" s="45"/>
      <c r="G588" s="31" t="s">
        <v>863</v>
      </c>
      <c r="H588" s="37">
        <f t="shared" si="9"/>
        <v>342.5</v>
      </c>
      <c r="I588" s="44" t="s">
        <v>1399</v>
      </c>
      <c r="J588" s="37">
        <v>50</v>
      </c>
      <c r="K588" s="47" t="s">
        <v>1735</v>
      </c>
      <c r="L588" s="41"/>
      <c r="M588" s="41"/>
      <c r="N588" s="41"/>
      <c r="O588" s="42"/>
    </row>
    <row r="589" spans="1:15" s="43" customFormat="1" x14ac:dyDescent="0.25">
      <c r="A589">
        <v>20091111</v>
      </c>
      <c r="B589" s="34" t="s">
        <v>1713</v>
      </c>
      <c r="C589" s="34"/>
      <c r="D589" s="35">
        <v>1</v>
      </c>
      <c r="E589" s="45" t="s">
        <v>1736</v>
      </c>
      <c r="F589" s="45"/>
      <c r="G589" s="31" t="s">
        <v>863</v>
      </c>
      <c r="H589" s="37">
        <f t="shared" si="9"/>
        <v>342.5</v>
      </c>
      <c r="I589" s="44" t="s">
        <v>1399</v>
      </c>
      <c r="J589" s="37">
        <v>50</v>
      </c>
      <c r="K589" s="47" t="s">
        <v>1737</v>
      </c>
      <c r="L589" s="41"/>
      <c r="M589" s="41"/>
      <c r="N589" s="41"/>
      <c r="O589" s="42"/>
    </row>
    <row r="590" spans="1:15" s="43" customFormat="1" x14ac:dyDescent="0.25">
      <c r="A590">
        <v>20091111</v>
      </c>
      <c r="B590" s="34" t="s">
        <v>1719</v>
      </c>
      <c r="C590" s="34"/>
      <c r="D590" s="35">
        <v>1</v>
      </c>
      <c r="E590" s="45" t="s">
        <v>1738</v>
      </c>
      <c r="F590" s="45"/>
      <c r="G590" s="31" t="s">
        <v>863</v>
      </c>
      <c r="H590" s="37">
        <f t="shared" si="9"/>
        <v>342.5</v>
      </c>
      <c r="I590" s="44" t="s">
        <v>1399</v>
      </c>
      <c r="J590" s="37">
        <v>50</v>
      </c>
      <c r="K590" s="47" t="s">
        <v>1739</v>
      </c>
      <c r="L590" s="41"/>
      <c r="M590" s="41"/>
      <c r="N590" s="41"/>
      <c r="O590" s="42"/>
    </row>
    <row r="591" spans="1:15" s="43" customFormat="1" x14ac:dyDescent="0.25">
      <c r="A591">
        <v>20091111</v>
      </c>
      <c r="B591" s="34" t="s">
        <v>1713</v>
      </c>
      <c r="C591" s="34"/>
      <c r="D591" s="35">
        <v>1</v>
      </c>
      <c r="E591" s="45" t="s">
        <v>1740</v>
      </c>
      <c r="F591" s="45"/>
      <c r="G591" s="31" t="s">
        <v>863</v>
      </c>
      <c r="H591" s="37">
        <f>10.2409*J591</f>
        <v>245.7816</v>
      </c>
      <c r="I591" s="44" t="s">
        <v>1617</v>
      </c>
      <c r="J591" s="37">
        <v>24</v>
      </c>
      <c r="K591" s="51" t="s">
        <v>1741</v>
      </c>
      <c r="L591" s="41"/>
      <c r="M591" s="41"/>
      <c r="N591" s="41"/>
      <c r="O591" s="42"/>
    </row>
    <row r="592" spans="1:15" s="43" customFormat="1" x14ac:dyDescent="0.25">
      <c r="A592">
        <v>20091111</v>
      </c>
      <c r="B592" s="34" t="s">
        <v>1401</v>
      </c>
      <c r="C592" s="34"/>
      <c r="D592" s="35">
        <v>1</v>
      </c>
      <c r="E592" s="45" t="s">
        <v>1742</v>
      </c>
      <c r="F592" s="45"/>
      <c r="G592" s="31" t="s">
        <v>863</v>
      </c>
      <c r="H592" s="37">
        <f>6.85*J592</f>
        <v>588.75749999999994</v>
      </c>
      <c r="I592" s="44" t="s">
        <v>1399</v>
      </c>
      <c r="J592" s="37">
        <v>85.95</v>
      </c>
      <c r="K592" s="51" t="s">
        <v>1743</v>
      </c>
      <c r="L592" s="41"/>
      <c r="M592" s="41"/>
      <c r="N592" s="41"/>
      <c r="O592" s="42"/>
    </row>
    <row r="593" spans="1:15" s="43" customFormat="1" x14ac:dyDescent="0.25">
      <c r="A593">
        <v>20091111</v>
      </c>
      <c r="B593" s="34" t="s">
        <v>1713</v>
      </c>
      <c r="C593" s="34"/>
      <c r="D593" s="35">
        <v>1</v>
      </c>
      <c r="E593" s="45" t="s">
        <v>1744</v>
      </c>
      <c r="F593" s="45"/>
      <c r="G593" s="31" t="s">
        <v>863</v>
      </c>
      <c r="H593" s="37">
        <f>11.4674*J593</f>
        <v>355.37472599999995</v>
      </c>
      <c r="I593" s="44" t="s">
        <v>1409</v>
      </c>
      <c r="J593" s="37">
        <v>30.99</v>
      </c>
      <c r="K593" s="51" t="s">
        <v>1745</v>
      </c>
      <c r="L593" s="41"/>
      <c r="M593" s="41"/>
      <c r="N593" s="41"/>
      <c r="O593" s="42"/>
    </row>
    <row r="594" spans="1:15" s="43" customFormat="1" x14ac:dyDescent="0.25">
      <c r="A594">
        <v>20091111</v>
      </c>
      <c r="B594" s="34" t="s">
        <v>1746</v>
      </c>
      <c r="C594" s="34"/>
      <c r="D594" s="35">
        <v>1</v>
      </c>
      <c r="E594" s="45" t="s">
        <v>1747</v>
      </c>
      <c r="F594" s="45"/>
      <c r="G594" s="31" t="s">
        <v>863</v>
      </c>
      <c r="H594" s="37">
        <f>11.4674*J594</f>
        <v>492.98352599999998</v>
      </c>
      <c r="I594" s="44" t="s">
        <v>1409</v>
      </c>
      <c r="J594" s="37">
        <v>42.99</v>
      </c>
      <c r="K594" s="51" t="s">
        <v>1748</v>
      </c>
      <c r="L594" s="41"/>
      <c r="M594" s="41"/>
      <c r="N594" s="41"/>
      <c r="O594" s="42"/>
    </row>
    <row r="595" spans="1:15" s="43" customFormat="1" x14ac:dyDescent="0.25">
      <c r="A595">
        <v>20091111</v>
      </c>
      <c r="B595" s="34" t="s">
        <v>1713</v>
      </c>
      <c r="C595" s="34"/>
      <c r="D595" s="35">
        <v>1</v>
      </c>
      <c r="E595" s="45" t="s">
        <v>1749</v>
      </c>
      <c r="F595" s="45"/>
      <c r="G595" s="31" t="s">
        <v>863</v>
      </c>
      <c r="H595" s="37">
        <f>6.85*J595</f>
        <v>876.45749999999998</v>
      </c>
      <c r="I595" s="44" t="s">
        <v>1399</v>
      </c>
      <c r="J595" s="37">
        <v>127.95</v>
      </c>
      <c r="K595" s="51" t="s">
        <v>1750</v>
      </c>
      <c r="L595" s="41"/>
      <c r="M595" s="41"/>
      <c r="N595" s="41"/>
      <c r="O595" s="42"/>
    </row>
    <row r="596" spans="1:15" s="43" customFormat="1" x14ac:dyDescent="0.25">
      <c r="A596">
        <v>20091111</v>
      </c>
      <c r="B596" s="34" t="s">
        <v>1713</v>
      </c>
      <c r="C596" s="34"/>
      <c r="D596" s="35">
        <v>1</v>
      </c>
      <c r="E596" s="45" t="s">
        <v>1751</v>
      </c>
      <c r="F596" s="45"/>
      <c r="G596" s="31" t="s">
        <v>863</v>
      </c>
      <c r="H596" s="37">
        <f>11.4674*J596</f>
        <v>148.50282999999999</v>
      </c>
      <c r="I596" s="44" t="s">
        <v>1409</v>
      </c>
      <c r="J596" s="37">
        <v>12.95</v>
      </c>
      <c r="K596" s="51" t="s">
        <v>1752</v>
      </c>
      <c r="L596" s="41"/>
      <c r="M596" s="41"/>
      <c r="N596" s="41"/>
      <c r="O596" s="42"/>
    </row>
    <row r="597" spans="1:15" s="43" customFormat="1" x14ac:dyDescent="0.25">
      <c r="A597">
        <v>20091111</v>
      </c>
      <c r="B597" s="34" t="s">
        <v>1713</v>
      </c>
      <c r="C597" s="34"/>
      <c r="D597" s="35">
        <v>1</v>
      </c>
      <c r="E597" s="45" t="s">
        <v>1753</v>
      </c>
      <c r="F597" s="45"/>
      <c r="G597" s="31" t="s">
        <v>863</v>
      </c>
      <c r="H597" s="37">
        <f>6.85*J597</f>
        <v>472.65</v>
      </c>
      <c r="I597" s="44" t="s">
        <v>1399</v>
      </c>
      <c r="J597" s="37">
        <v>69</v>
      </c>
      <c r="K597" s="51" t="s">
        <v>1754</v>
      </c>
      <c r="L597" s="41"/>
      <c r="M597" s="41"/>
      <c r="N597" s="41"/>
      <c r="O597" s="42"/>
    </row>
    <row r="598" spans="1:15" s="43" customFormat="1" x14ac:dyDescent="0.25">
      <c r="A598">
        <v>20091111</v>
      </c>
      <c r="B598" s="34" t="s">
        <v>1713</v>
      </c>
      <c r="C598" s="34"/>
      <c r="D598" s="35">
        <v>1</v>
      </c>
      <c r="E598" s="45" t="s">
        <v>1755</v>
      </c>
      <c r="F598" s="45"/>
      <c r="G598" s="31" t="s">
        <v>863</v>
      </c>
      <c r="H598" s="37">
        <f>11.4674*J598</f>
        <v>435.64652599999999</v>
      </c>
      <c r="I598" s="44" t="s">
        <v>1409</v>
      </c>
      <c r="J598" s="37">
        <v>37.99</v>
      </c>
      <c r="K598" s="51" t="s">
        <v>1756</v>
      </c>
      <c r="L598" s="41"/>
      <c r="M598" s="41"/>
      <c r="N598" s="41"/>
      <c r="O598" s="42"/>
    </row>
    <row r="599" spans="1:15" s="43" customFormat="1" x14ac:dyDescent="0.25">
      <c r="A599">
        <v>20091111</v>
      </c>
      <c r="B599" s="34" t="s">
        <v>1713</v>
      </c>
      <c r="C599" s="34"/>
      <c r="D599" s="35">
        <v>1</v>
      </c>
      <c r="E599" s="45" t="s">
        <v>1757</v>
      </c>
      <c r="F599" s="45"/>
      <c r="G599" s="31" t="s">
        <v>863</v>
      </c>
      <c r="H599" s="37">
        <f>6.85*J599</f>
        <v>732.60749999999996</v>
      </c>
      <c r="I599" s="44" t="s">
        <v>1399</v>
      </c>
      <c r="J599" s="37">
        <v>106.95</v>
      </c>
      <c r="K599" s="51" t="s">
        <v>1758</v>
      </c>
      <c r="L599" s="41"/>
      <c r="M599" s="41"/>
      <c r="N599" s="41"/>
      <c r="O599" s="42"/>
    </row>
    <row r="600" spans="1:15" s="43" customFormat="1" x14ac:dyDescent="0.25">
      <c r="A600">
        <v>20091111</v>
      </c>
      <c r="B600" s="34" t="s">
        <v>1713</v>
      </c>
      <c r="C600" s="34"/>
      <c r="D600" s="35">
        <v>1</v>
      </c>
      <c r="E600" s="45" t="s">
        <v>1759</v>
      </c>
      <c r="F600" s="45"/>
      <c r="G600" s="31" t="s">
        <v>863</v>
      </c>
      <c r="H600" s="37">
        <f>6.85*J600</f>
        <v>581.90750000000003</v>
      </c>
      <c r="I600" s="44" t="s">
        <v>1399</v>
      </c>
      <c r="J600" s="37">
        <v>84.95</v>
      </c>
      <c r="K600" s="51" t="s">
        <v>1760</v>
      </c>
      <c r="L600" s="41"/>
      <c r="M600" s="41"/>
      <c r="N600" s="41"/>
      <c r="O600" s="42"/>
    </row>
    <row r="601" spans="1:15" s="43" customFormat="1" x14ac:dyDescent="0.25">
      <c r="A601">
        <v>20091111</v>
      </c>
      <c r="B601" s="34" t="s">
        <v>1713</v>
      </c>
      <c r="C601" s="34"/>
      <c r="D601" s="35">
        <v>1</v>
      </c>
      <c r="E601" s="45" t="s">
        <v>1761</v>
      </c>
      <c r="F601" s="45"/>
      <c r="G601" s="31" t="s">
        <v>863</v>
      </c>
      <c r="H601" s="37">
        <f>11.4674*J601</f>
        <v>401.35899999999998</v>
      </c>
      <c r="I601" s="44" t="s">
        <v>1409</v>
      </c>
      <c r="J601" s="37">
        <v>35</v>
      </c>
      <c r="K601" s="51" t="s">
        <v>1762</v>
      </c>
      <c r="L601" s="41"/>
      <c r="M601" s="41"/>
      <c r="N601" s="41"/>
      <c r="O601" s="42"/>
    </row>
    <row r="602" spans="1:15" s="43" customFormat="1" x14ac:dyDescent="0.25">
      <c r="A602">
        <v>20091111</v>
      </c>
      <c r="B602" s="34" t="s">
        <v>1713</v>
      </c>
      <c r="C602" s="34"/>
      <c r="D602" s="35">
        <v>1</v>
      </c>
      <c r="E602" s="45" t="s">
        <v>1763</v>
      </c>
      <c r="F602" s="45"/>
      <c r="G602" s="31" t="s">
        <v>863</v>
      </c>
      <c r="H602" s="37">
        <f>6.85*J602</f>
        <v>760.00749999999994</v>
      </c>
      <c r="I602" s="44" t="s">
        <v>1399</v>
      </c>
      <c r="J602" s="37">
        <v>110.95</v>
      </c>
      <c r="K602" s="51" t="s">
        <v>1764</v>
      </c>
      <c r="L602" s="41"/>
      <c r="M602" s="41"/>
      <c r="N602" s="41"/>
      <c r="O602" s="42"/>
    </row>
    <row r="603" spans="1:15" s="43" customFormat="1" x14ac:dyDescent="0.25">
      <c r="A603">
        <v>20091111</v>
      </c>
      <c r="B603" s="34" t="s">
        <v>1401</v>
      </c>
      <c r="C603" s="34"/>
      <c r="D603" s="35">
        <v>1</v>
      </c>
      <c r="E603" s="45" t="s">
        <v>1765</v>
      </c>
      <c r="F603" s="45"/>
      <c r="G603" s="31" t="s">
        <v>863</v>
      </c>
      <c r="H603" s="37">
        <f>6.85*J603</f>
        <v>294.20749999999998</v>
      </c>
      <c r="I603" s="44" t="s">
        <v>1399</v>
      </c>
      <c r="J603" s="37">
        <v>42.95</v>
      </c>
      <c r="K603" s="51" t="s">
        <v>1766</v>
      </c>
      <c r="L603" s="41"/>
      <c r="M603" s="41"/>
      <c r="N603" s="41"/>
      <c r="O603" s="42"/>
    </row>
    <row r="604" spans="1:15" s="43" customFormat="1" x14ac:dyDescent="0.25">
      <c r="A604">
        <v>20091111</v>
      </c>
      <c r="B604" s="34" t="s">
        <v>1719</v>
      </c>
      <c r="C604" s="34"/>
      <c r="D604" s="35">
        <v>1</v>
      </c>
      <c r="E604" s="45" t="s">
        <v>1767</v>
      </c>
      <c r="F604" s="45"/>
      <c r="G604" s="31" t="s">
        <v>863</v>
      </c>
      <c r="H604" s="37">
        <f>11.4674*J604</f>
        <v>492.98352599999998</v>
      </c>
      <c r="I604" s="44" t="s">
        <v>1409</v>
      </c>
      <c r="J604" s="37">
        <v>42.99</v>
      </c>
      <c r="K604" s="51" t="s">
        <v>1768</v>
      </c>
      <c r="L604" s="41"/>
      <c r="M604" s="41"/>
      <c r="N604" s="41"/>
      <c r="O604" s="42"/>
    </row>
    <row r="605" spans="1:15" s="43" customFormat="1" x14ac:dyDescent="0.25">
      <c r="A605">
        <v>20091111</v>
      </c>
      <c r="B605" s="34" t="s">
        <v>1713</v>
      </c>
      <c r="C605" s="34"/>
      <c r="D605" s="35">
        <v>1</v>
      </c>
      <c r="E605" s="45" t="s">
        <v>1769</v>
      </c>
      <c r="F605" s="45"/>
      <c r="G605" s="31" t="s">
        <v>863</v>
      </c>
      <c r="H605" s="37">
        <f t="shared" ref="H605:H612" si="10">6.85*J605</f>
        <v>486.00749999999999</v>
      </c>
      <c r="I605" s="44" t="s">
        <v>1399</v>
      </c>
      <c r="J605" s="37">
        <v>70.95</v>
      </c>
      <c r="K605" s="51" t="s">
        <v>1770</v>
      </c>
      <c r="L605" s="41"/>
      <c r="M605" s="41"/>
      <c r="N605" s="41"/>
      <c r="O605" s="42"/>
    </row>
    <row r="606" spans="1:15" s="43" customFormat="1" x14ac:dyDescent="0.25">
      <c r="A606">
        <v>20091111</v>
      </c>
      <c r="B606" s="34" t="s">
        <v>1713</v>
      </c>
      <c r="C606" s="34"/>
      <c r="D606" s="35">
        <v>1</v>
      </c>
      <c r="E606" s="45" t="s">
        <v>1771</v>
      </c>
      <c r="F606" s="45"/>
      <c r="G606" s="31" t="s">
        <v>863</v>
      </c>
      <c r="H606" s="37">
        <f t="shared" si="10"/>
        <v>342.5</v>
      </c>
      <c r="I606" s="44" t="s">
        <v>1412</v>
      </c>
      <c r="J606" s="37">
        <v>50</v>
      </c>
      <c r="K606" s="47" t="s">
        <v>1772</v>
      </c>
      <c r="L606" s="41"/>
      <c r="M606" s="41"/>
      <c r="N606" s="41"/>
      <c r="O606" s="42"/>
    </row>
    <row r="607" spans="1:15" s="43" customFormat="1" x14ac:dyDescent="0.25">
      <c r="A607">
        <v>20091111</v>
      </c>
      <c r="B607" s="34" t="s">
        <v>1713</v>
      </c>
      <c r="C607" s="34"/>
      <c r="D607" s="35">
        <v>1</v>
      </c>
      <c r="E607" s="45" t="s">
        <v>1773</v>
      </c>
      <c r="F607" s="45"/>
      <c r="G607" s="31" t="s">
        <v>863</v>
      </c>
      <c r="H607" s="37">
        <f t="shared" si="10"/>
        <v>1267.25</v>
      </c>
      <c r="I607" s="44" t="s">
        <v>1399</v>
      </c>
      <c r="J607" s="37">
        <v>185</v>
      </c>
      <c r="K607" s="47" t="s">
        <v>1774</v>
      </c>
      <c r="L607" s="41"/>
      <c r="M607" s="41"/>
      <c r="N607" s="41"/>
      <c r="O607" s="42"/>
    </row>
    <row r="608" spans="1:15" s="43" customFormat="1" x14ac:dyDescent="0.25">
      <c r="A608">
        <v>20091111</v>
      </c>
      <c r="B608" s="34" t="s">
        <v>1713</v>
      </c>
      <c r="C608" s="34"/>
      <c r="D608" s="35">
        <v>1</v>
      </c>
      <c r="E608" s="45" t="s">
        <v>1775</v>
      </c>
      <c r="F608" s="45"/>
      <c r="G608" s="31" t="s">
        <v>863</v>
      </c>
      <c r="H608" s="37">
        <f t="shared" si="10"/>
        <v>342.5</v>
      </c>
      <c r="I608" s="44" t="s">
        <v>1399</v>
      </c>
      <c r="J608" s="37">
        <v>50</v>
      </c>
      <c r="K608" s="47" t="s">
        <v>1776</v>
      </c>
      <c r="L608" s="41"/>
      <c r="M608" s="41"/>
      <c r="N608" s="41"/>
      <c r="O608" s="42"/>
    </row>
    <row r="609" spans="1:15" s="43" customFormat="1" x14ac:dyDescent="0.25">
      <c r="A609">
        <v>20091111</v>
      </c>
      <c r="B609" s="34" t="s">
        <v>1719</v>
      </c>
      <c r="C609" s="34"/>
      <c r="D609" s="35">
        <v>1</v>
      </c>
      <c r="E609" s="45" t="s">
        <v>1777</v>
      </c>
      <c r="F609" s="45"/>
      <c r="G609" s="31" t="s">
        <v>863</v>
      </c>
      <c r="H609" s="37">
        <f t="shared" si="10"/>
        <v>342.5</v>
      </c>
      <c r="I609" s="44" t="s">
        <v>1399</v>
      </c>
      <c r="J609" s="37">
        <v>50</v>
      </c>
      <c r="K609" s="47" t="s">
        <v>1778</v>
      </c>
      <c r="L609" s="41"/>
      <c r="M609" s="41"/>
      <c r="N609" s="41"/>
      <c r="O609" s="42"/>
    </row>
    <row r="610" spans="1:15" s="43" customFormat="1" x14ac:dyDescent="0.25">
      <c r="A610">
        <v>20091111</v>
      </c>
      <c r="B610" s="34" t="s">
        <v>1401</v>
      </c>
      <c r="C610" s="34"/>
      <c r="D610" s="35">
        <v>1</v>
      </c>
      <c r="E610" s="45" t="s">
        <v>1779</v>
      </c>
      <c r="F610" s="45"/>
      <c r="G610" s="31" t="s">
        <v>863</v>
      </c>
      <c r="H610" s="37">
        <f t="shared" si="10"/>
        <v>479.15749999999997</v>
      </c>
      <c r="I610" s="44" t="s">
        <v>1399</v>
      </c>
      <c r="J610" s="37">
        <v>69.95</v>
      </c>
      <c r="K610" s="51" t="s">
        <v>1780</v>
      </c>
      <c r="L610" s="41"/>
      <c r="M610" s="41"/>
      <c r="N610" s="41"/>
      <c r="O610" s="42"/>
    </row>
    <row r="611" spans="1:15" s="43" customFormat="1" x14ac:dyDescent="0.25">
      <c r="A611">
        <v>20091111</v>
      </c>
      <c r="B611" s="34" t="s">
        <v>1781</v>
      </c>
      <c r="C611" s="34"/>
      <c r="D611" s="35">
        <v>1</v>
      </c>
      <c r="E611" s="45" t="s">
        <v>1782</v>
      </c>
      <c r="F611" s="45"/>
      <c r="G611" s="31" t="s">
        <v>863</v>
      </c>
      <c r="H611" s="37">
        <f t="shared" si="10"/>
        <v>479.15749999999997</v>
      </c>
      <c r="I611" s="44" t="s">
        <v>1399</v>
      </c>
      <c r="J611" s="37">
        <v>69.95</v>
      </c>
      <c r="K611" s="51" t="s">
        <v>1783</v>
      </c>
      <c r="L611" s="41"/>
      <c r="M611" s="41"/>
      <c r="N611" s="41"/>
      <c r="O611" s="42"/>
    </row>
    <row r="612" spans="1:15" s="43" customFormat="1" x14ac:dyDescent="0.25">
      <c r="A612">
        <v>20091111</v>
      </c>
      <c r="B612" s="34" t="s">
        <v>1713</v>
      </c>
      <c r="C612" s="34"/>
      <c r="D612" s="35">
        <v>1</v>
      </c>
      <c r="E612" s="45" t="s">
        <v>1784</v>
      </c>
      <c r="F612" s="45"/>
      <c r="G612" s="31" t="s">
        <v>863</v>
      </c>
      <c r="H612" s="37">
        <f t="shared" si="10"/>
        <v>479.15749999999997</v>
      </c>
      <c r="I612" s="44" t="s">
        <v>1399</v>
      </c>
      <c r="J612" s="37">
        <v>69.95</v>
      </c>
      <c r="K612" s="51" t="s">
        <v>1785</v>
      </c>
      <c r="L612" s="41"/>
      <c r="M612" s="41"/>
      <c r="N612" s="41"/>
      <c r="O612" s="42"/>
    </row>
    <row r="613" spans="1:15" s="43" customFormat="1" x14ac:dyDescent="0.25">
      <c r="A613">
        <v>20091111</v>
      </c>
      <c r="B613" s="34" t="s">
        <v>1719</v>
      </c>
      <c r="C613" s="34"/>
      <c r="D613" s="35">
        <v>1</v>
      </c>
      <c r="E613" s="45" t="s">
        <v>1786</v>
      </c>
      <c r="F613" s="45"/>
      <c r="G613" s="31" t="s">
        <v>863</v>
      </c>
      <c r="H613" s="37">
        <f>11.4674*J613</f>
        <v>481.63079999999997</v>
      </c>
      <c r="I613" s="44" t="s">
        <v>1409</v>
      </c>
      <c r="J613" s="37">
        <v>42</v>
      </c>
      <c r="K613" s="51" t="s">
        <v>1787</v>
      </c>
      <c r="L613" s="41"/>
      <c r="M613" s="41"/>
      <c r="N613" s="41"/>
      <c r="O613" s="42"/>
    </row>
    <row r="614" spans="1:15" s="43" customFormat="1" x14ac:dyDescent="0.25">
      <c r="A614">
        <v>20091111</v>
      </c>
      <c r="B614" s="34" t="s">
        <v>1401</v>
      </c>
      <c r="C614" s="34"/>
      <c r="D614" s="35">
        <v>1</v>
      </c>
      <c r="E614" s="45" t="s">
        <v>1786</v>
      </c>
      <c r="F614" s="45"/>
      <c r="G614" s="31" t="s">
        <v>863</v>
      </c>
      <c r="H614" s="37">
        <f>11.4674*J614</f>
        <v>481.63079999999997</v>
      </c>
      <c r="I614" s="44" t="s">
        <v>1409</v>
      </c>
      <c r="J614" s="37">
        <v>42</v>
      </c>
      <c r="K614" s="51" t="s">
        <v>1787</v>
      </c>
      <c r="L614" s="41"/>
      <c r="M614" s="41"/>
      <c r="N614" s="41"/>
      <c r="O614" s="42"/>
    </row>
    <row r="615" spans="1:15" s="43" customFormat="1" x14ac:dyDescent="0.25">
      <c r="A615">
        <v>20091111</v>
      </c>
      <c r="B615" s="34" t="s">
        <v>1781</v>
      </c>
      <c r="C615" s="34"/>
      <c r="D615" s="35">
        <v>1</v>
      </c>
      <c r="E615" s="45" t="s">
        <v>1788</v>
      </c>
      <c r="F615" s="45"/>
      <c r="G615" s="31" t="s">
        <v>863</v>
      </c>
      <c r="H615" s="37">
        <f>6.85*J615</f>
        <v>479.5</v>
      </c>
      <c r="I615" s="44" t="s">
        <v>1399</v>
      </c>
      <c r="J615" s="37">
        <v>70</v>
      </c>
      <c r="K615" s="52" t="s">
        <v>1789</v>
      </c>
      <c r="L615" s="41"/>
      <c r="M615" s="41"/>
      <c r="N615" s="41"/>
      <c r="O615" s="42"/>
    </row>
    <row r="616" spans="1:15" s="43" customFormat="1" x14ac:dyDescent="0.25">
      <c r="A616">
        <v>20091111</v>
      </c>
      <c r="B616" s="34" t="s">
        <v>1713</v>
      </c>
      <c r="C616" s="34"/>
      <c r="D616" s="35">
        <v>1</v>
      </c>
      <c r="E616" s="45" t="s">
        <v>1790</v>
      </c>
      <c r="F616" s="45"/>
      <c r="G616" s="31" t="s">
        <v>863</v>
      </c>
      <c r="H616" s="37">
        <f>11.4674*J616</f>
        <v>515.91832599999998</v>
      </c>
      <c r="I616" s="44" t="s">
        <v>1409</v>
      </c>
      <c r="J616" s="37">
        <v>44.99</v>
      </c>
      <c r="K616" s="51" t="s">
        <v>1791</v>
      </c>
      <c r="L616" s="41"/>
      <c r="M616" s="41"/>
      <c r="N616" s="41"/>
      <c r="O616" s="42"/>
    </row>
    <row r="617" spans="1:15" s="43" customFormat="1" x14ac:dyDescent="0.25">
      <c r="A617">
        <v>20091111</v>
      </c>
      <c r="B617" s="34" t="s">
        <v>1401</v>
      </c>
      <c r="C617" s="34"/>
      <c r="D617" s="35">
        <v>1</v>
      </c>
      <c r="E617" s="45" t="s">
        <v>1792</v>
      </c>
      <c r="F617" s="45"/>
      <c r="G617" s="31" t="s">
        <v>863</v>
      </c>
      <c r="H617" s="37">
        <f>11.4674*J617</f>
        <v>228.77462999999997</v>
      </c>
      <c r="I617" s="44" t="s">
        <v>1793</v>
      </c>
      <c r="J617" s="37">
        <v>19.95</v>
      </c>
      <c r="K617" s="47" t="s">
        <v>1794</v>
      </c>
      <c r="L617" s="41"/>
      <c r="M617" s="41"/>
      <c r="N617" s="41"/>
      <c r="O617" s="42"/>
    </row>
    <row r="618" spans="1:15" s="43" customFormat="1" x14ac:dyDescent="0.25">
      <c r="A618">
        <v>20091111</v>
      </c>
      <c r="B618" s="34" t="s">
        <v>1713</v>
      </c>
      <c r="C618" s="34"/>
      <c r="D618" s="35">
        <v>1</v>
      </c>
      <c r="E618" s="45" t="s">
        <v>1795</v>
      </c>
      <c r="F618" s="45"/>
      <c r="G618" s="31" t="s">
        <v>863</v>
      </c>
      <c r="H618" s="37">
        <f>6.85*J618</f>
        <v>205.15749999999997</v>
      </c>
      <c r="I618" s="44" t="s">
        <v>1796</v>
      </c>
      <c r="J618" s="37">
        <v>29.95</v>
      </c>
      <c r="K618" s="47" t="s">
        <v>1797</v>
      </c>
      <c r="L618" s="41"/>
      <c r="M618" s="41"/>
      <c r="N618" s="41"/>
      <c r="O618" s="42"/>
    </row>
    <row r="619" spans="1:15" s="43" customFormat="1" x14ac:dyDescent="0.25">
      <c r="A619">
        <v>20091111</v>
      </c>
      <c r="B619" s="34" t="s">
        <v>1713</v>
      </c>
      <c r="C619" s="34"/>
      <c r="D619" s="35">
        <v>1</v>
      </c>
      <c r="E619" s="45" t="s">
        <v>1798</v>
      </c>
      <c r="F619" s="45"/>
      <c r="G619" s="31" t="s">
        <v>863</v>
      </c>
      <c r="H619" s="37">
        <f>11.4674*J619</f>
        <v>228.77462999999997</v>
      </c>
      <c r="I619" s="44" t="s">
        <v>1711</v>
      </c>
      <c r="J619" s="37">
        <v>19.95</v>
      </c>
      <c r="K619" s="47" t="s">
        <v>1799</v>
      </c>
      <c r="L619" s="41"/>
      <c r="M619" s="41"/>
      <c r="N619" s="41"/>
      <c r="O619" s="42"/>
    </row>
    <row r="620" spans="1:15" s="43" customFormat="1" x14ac:dyDescent="0.25">
      <c r="A620">
        <v>20091111</v>
      </c>
      <c r="B620" s="34" t="s">
        <v>1719</v>
      </c>
      <c r="C620" s="34"/>
      <c r="D620" s="35">
        <v>1</v>
      </c>
      <c r="E620" s="45" t="s">
        <v>1800</v>
      </c>
      <c r="F620" s="45"/>
      <c r="G620" s="31" t="s">
        <v>863</v>
      </c>
      <c r="H620" s="37">
        <f>6.85*J620</f>
        <v>1986.5</v>
      </c>
      <c r="I620" s="44" t="s">
        <v>1715</v>
      </c>
      <c r="J620" s="37">
        <v>290</v>
      </c>
      <c r="K620" s="47" t="s">
        <v>1801</v>
      </c>
      <c r="L620" s="41"/>
      <c r="M620" s="41"/>
      <c r="N620" s="41"/>
      <c r="O620" s="42"/>
    </row>
    <row r="621" spans="1:15" s="43" customFormat="1" x14ac:dyDescent="0.25">
      <c r="A621">
        <v>20091111</v>
      </c>
      <c r="B621" s="34" t="s">
        <v>1713</v>
      </c>
      <c r="C621" s="34"/>
      <c r="D621" s="35">
        <v>1</v>
      </c>
      <c r="E621" s="45" t="s">
        <v>1802</v>
      </c>
      <c r="F621" s="45"/>
      <c r="G621" s="31" t="s">
        <v>863</v>
      </c>
      <c r="H621" s="37">
        <f>11.4674*J621</f>
        <v>148.96152599999999</v>
      </c>
      <c r="I621" s="44" t="s">
        <v>1409</v>
      </c>
      <c r="J621" s="37">
        <v>12.99</v>
      </c>
      <c r="K621" s="51" t="s">
        <v>1803</v>
      </c>
      <c r="L621" s="41"/>
      <c r="M621" s="41"/>
      <c r="N621" s="41"/>
      <c r="O621" s="42"/>
    </row>
    <row r="622" spans="1:15" s="43" customFormat="1" x14ac:dyDescent="0.25">
      <c r="A622">
        <v>20091111</v>
      </c>
      <c r="B622" s="34" t="s">
        <v>1713</v>
      </c>
      <c r="C622" s="34"/>
      <c r="D622" s="35">
        <v>1</v>
      </c>
      <c r="E622" s="45" t="s">
        <v>1804</v>
      </c>
      <c r="F622" s="45"/>
      <c r="G622" s="31" t="s">
        <v>863</v>
      </c>
      <c r="H622" s="37">
        <f>6.85*J622</f>
        <v>342.5</v>
      </c>
      <c r="I622" s="44" t="s">
        <v>1715</v>
      </c>
      <c r="J622" s="37">
        <v>50</v>
      </c>
      <c r="K622" s="51" t="s">
        <v>1805</v>
      </c>
      <c r="L622" s="41"/>
      <c r="M622" s="41"/>
      <c r="N622" s="41"/>
      <c r="O622" s="42"/>
    </row>
    <row r="623" spans="1:15" s="43" customFormat="1" x14ac:dyDescent="0.25">
      <c r="A623">
        <v>20091111</v>
      </c>
      <c r="B623" s="34" t="s">
        <v>1719</v>
      </c>
      <c r="C623" s="34"/>
      <c r="D623" s="35">
        <v>1</v>
      </c>
      <c r="E623" s="45" t="s">
        <v>1806</v>
      </c>
      <c r="F623" s="45"/>
      <c r="G623" s="31" t="s">
        <v>863</v>
      </c>
      <c r="H623" s="37">
        <f t="shared" ref="H623:H628" si="11">11.4674*J623</f>
        <v>229.34799999999998</v>
      </c>
      <c r="I623" s="44" t="s">
        <v>1409</v>
      </c>
      <c r="J623" s="37">
        <v>20</v>
      </c>
      <c r="K623" s="51" t="s">
        <v>1807</v>
      </c>
      <c r="L623" s="41"/>
      <c r="M623" s="41"/>
      <c r="N623" s="41"/>
      <c r="O623" s="42"/>
    </row>
    <row r="624" spans="1:15" s="43" customFormat="1" x14ac:dyDescent="0.25">
      <c r="A624">
        <v>20091111</v>
      </c>
      <c r="B624" s="34" t="s">
        <v>1713</v>
      </c>
      <c r="C624" s="34"/>
      <c r="D624" s="35">
        <v>1</v>
      </c>
      <c r="E624" s="45" t="s">
        <v>1808</v>
      </c>
      <c r="F624" s="45"/>
      <c r="G624" s="31" t="s">
        <v>863</v>
      </c>
      <c r="H624" s="37">
        <f t="shared" si="11"/>
        <v>114.559326</v>
      </c>
      <c r="I624" s="44" t="s">
        <v>1409</v>
      </c>
      <c r="J624" s="37">
        <v>9.99</v>
      </c>
      <c r="K624" s="51" t="s">
        <v>1809</v>
      </c>
      <c r="L624" s="41"/>
      <c r="M624" s="41"/>
      <c r="N624" s="41"/>
      <c r="O624" s="42"/>
    </row>
    <row r="625" spans="1:15" s="43" customFormat="1" x14ac:dyDescent="0.25">
      <c r="A625">
        <v>20091111</v>
      </c>
      <c r="B625" s="34" t="s">
        <v>1401</v>
      </c>
      <c r="C625" s="34"/>
      <c r="D625" s="35">
        <v>1</v>
      </c>
      <c r="E625" s="45" t="s">
        <v>1810</v>
      </c>
      <c r="F625" s="45"/>
      <c r="G625" s="31" t="s">
        <v>863</v>
      </c>
      <c r="H625" s="37">
        <f t="shared" si="11"/>
        <v>171.89632599999999</v>
      </c>
      <c r="I625" s="44" t="s">
        <v>1409</v>
      </c>
      <c r="J625" s="37">
        <v>14.99</v>
      </c>
      <c r="K625" s="51" t="s">
        <v>1811</v>
      </c>
      <c r="L625" s="41"/>
      <c r="M625" s="41"/>
      <c r="N625" s="41"/>
      <c r="O625" s="42"/>
    </row>
    <row r="626" spans="1:15" s="43" customFormat="1" x14ac:dyDescent="0.25">
      <c r="A626">
        <v>20091111</v>
      </c>
      <c r="B626" s="34" t="s">
        <v>1713</v>
      </c>
      <c r="C626" s="34"/>
      <c r="D626" s="35">
        <v>1</v>
      </c>
      <c r="E626" s="45" t="s">
        <v>1812</v>
      </c>
      <c r="F626" s="45"/>
      <c r="G626" s="31" t="s">
        <v>863</v>
      </c>
      <c r="H626" s="37">
        <f t="shared" si="11"/>
        <v>171.43762999999998</v>
      </c>
      <c r="I626" s="44" t="s">
        <v>1409</v>
      </c>
      <c r="J626" s="37">
        <v>14.95</v>
      </c>
      <c r="K626" s="51" t="s">
        <v>1813</v>
      </c>
      <c r="L626" s="41"/>
      <c r="M626" s="41"/>
      <c r="N626" s="41"/>
      <c r="O626" s="42"/>
    </row>
    <row r="627" spans="1:15" s="43" customFormat="1" x14ac:dyDescent="0.25">
      <c r="A627">
        <v>20091111</v>
      </c>
      <c r="B627" s="34" t="s">
        <v>1713</v>
      </c>
      <c r="C627" s="34"/>
      <c r="D627" s="35">
        <v>1</v>
      </c>
      <c r="E627" s="45" t="s">
        <v>1814</v>
      </c>
      <c r="F627" s="45"/>
      <c r="G627" s="31" t="s">
        <v>863</v>
      </c>
      <c r="H627" s="37">
        <f t="shared" si="11"/>
        <v>114.559326</v>
      </c>
      <c r="I627" s="44" t="s">
        <v>1409</v>
      </c>
      <c r="J627" s="37">
        <v>9.99</v>
      </c>
      <c r="K627" s="51" t="s">
        <v>1815</v>
      </c>
      <c r="L627" s="41"/>
      <c r="M627" s="41"/>
      <c r="N627" s="41"/>
      <c r="O627" s="42"/>
    </row>
    <row r="628" spans="1:15" s="43" customFormat="1" x14ac:dyDescent="0.25">
      <c r="A628">
        <v>20091111</v>
      </c>
      <c r="B628" s="34" t="s">
        <v>1781</v>
      </c>
      <c r="C628" s="34"/>
      <c r="D628" s="35">
        <v>1</v>
      </c>
      <c r="E628" s="45" t="s">
        <v>1816</v>
      </c>
      <c r="F628" s="45"/>
      <c r="G628" s="31" t="s">
        <v>863</v>
      </c>
      <c r="H628" s="37">
        <f t="shared" si="11"/>
        <v>172.011</v>
      </c>
      <c r="I628" s="44" t="s">
        <v>1409</v>
      </c>
      <c r="J628" s="37">
        <v>15</v>
      </c>
      <c r="K628" s="51" t="s">
        <v>1817</v>
      </c>
      <c r="L628" s="41"/>
      <c r="M628" s="41"/>
      <c r="N628" s="41"/>
      <c r="O628" s="42"/>
    </row>
    <row r="629" spans="1:15" s="43" customFormat="1" x14ac:dyDescent="0.25">
      <c r="A629">
        <v>20091111</v>
      </c>
      <c r="B629" s="34" t="s">
        <v>1401</v>
      </c>
      <c r="C629" s="34"/>
      <c r="D629" s="35">
        <v>1</v>
      </c>
      <c r="E629" s="45" t="s">
        <v>1818</v>
      </c>
      <c r="F629" s="45"/>
      <c r="G629" s="31" t="s">
        <v>863</v>
      </c>
      <c r="H629" s="37">
        <f>4.9421*J629</f>
        <v>117.12777</v>
      </c>
      <c r="I629" s="44" t="s">
        <v>1819</v>
      </c>
      <c r="J629" s="37">
        <v>23.7</v>
      </c>
      <c r="K629" s="51" t="s">
        <v>1820</v>
      </c>
      <c r="L629" s="41"/>
      <c r="M629" s="41"/>
      <c r="N629" s="41"/>
      <c r="O629" s="42"/>
    </row>
    <row r="630" spans="1:15" s="43" customFormat="1" x14ac:dyDescent="0.25">
      <c r="A630">
        <v>20091111</v>
      </c>
      <c r="B630" s="34" t="s">
        <v>1401</v>
      </c>
      <c r="C630" s="34"/>
      <c r="D630" s="35">
        <v>1</v>
      </c>
      <c r="E630" s="45" t="s">
        <v>1821</v>
      </c>
      <c r="F630" s="45"/>
      <c r="G630" s="31" t="s">
        <v>863</v>
      </c>
      <c r="H630" s="37">
        <f t="shared" ref="H630:H638" si="12">6.85*J630</f>
        <v>342.5</v>
      </c>
      <c r="I630" s="44" t="s">
        <v>1715</v>
      </c>
      <c r="J630" s="37">
        <v>50</v>
      </c>
      <c r="K630" s="47" t="s">
        <v>1822</v>
      </c>
      <c r="L630" s="41"/>
      <c r="M630" s="41"/>
      <c r="N630" s="41"/>
      <c r="O630" s="42"/>
    </row>
    <row r="631" spans="1:15" s="43" customFormat="1" x14ac:dyDescent="0.25">
      <c r="A631">
        <v>20091111</v>
      </c>
      <c r="B631" s="34" t="s">
        <v>1781</v>
      </c>
      <c r="C631" s="34"/>
      <c r="D631" s="35">
        <v>1</v>
      </c>
      <c r="E631" s="36" t="s">
        <v>1402</v>
      </c>
      <c r="F631" s="36"/>
      <c r="G631" s="31" t="s">
        <v>863</v>
      </c>
      <c r="H631" s="37">
        <f t="shared" si="12"/>
        <v>589.1</v>
      </c>
      <c r="I631" s="38" t="s">
        <v>1399</v>
      </c>
      <c r="J631" s="39">
        <v>86</v>
      </c>
      <c r="K631" s="40" t="s">
        <v>1403</v>
      </c>
      <c r="L631" s="41"/>
      <c r="M631" s="41"/>
      <c r="N631" s="41"/>
      <c r="O631" s="42"/>
    </row>
    <row r="632" spans="1:15" s="43" customFormat="1" x14ac:dyDescent="0.25">
      <c r="A632">
        <v>20091111</v>
      </c>
      <c r="B632" s="34" t="s">
        <v>1401</v>
      </c>
      <c r="C632" s="34"/>
      <c r="D632" s="35">
        <v>1</v>
      </c>
      <c r="E632" s="36" t="s">
        <v>1823</v>
      </c>
      <c r="F632" s="36"/>
      <c r="G632" s="31" t="s">
        <v>863</v>
      </c>
      <c r="H632" s="37">
        <f t="shared" si="12"/>
        <v>376.40750000000003</v>
      </c>
      <c r="I632" s="38" t="s">
        <v>1399</v>
      </c>
      <c r="J632" s="39">
        <v>54.95</v>
      </c>
      <c r="K632" s="40" t="s">
        <v>1824</v>
      </c>
      <c r="L632" s="41"/>
      <c r="M632" s="41"/>
      <c r="N632" s="41"/>
      <c r="O632" s="42"/>
    </row>
    <row r="633" spans="1:15" s="43" customFormat="1" x14ac:dyDescent="0.25">
      <c r="A633">
        <v>20091111</v>
      </c>
      <c r="B633" s="34" t="s">
        <v>1401</v>
      </c>
      <c r="C633" s="34"/>
      <c r="D633" s="35">
        <v>1</v>
      </c>
      <c r="E633" s="36" t="s">
        <v>1825</v>
      </c>
      <c r="F633" s="36"/>
      <c r="G633" s="31" t="s">
        <v>863</v>
      </c>
      <c r="H633" s="37">
        <f t="shared" si="12"/>
        <v>588.75749999999994</v>
      </c>
      <c r="I633" s="38" t="s">
        <v>1399</v>
      </c>
      <c r="J633" s="39">
        <v>85.95</v>
      </c>
      <c r="K633" s="40" t="s">
        <v>1826</v>
      </c>
      <c r="L633" s="41"/>
      <c r="M633" s="41"/>
      <c r="N633" s="41"/>
      <c r="O633" s="42"/>
    </row>
    <row r="634" spans="1:15" s="43" customFormat="1" x14ac:dyDescent="0.25">
      <c r="A634">
        <v>20091111</v>
      </c>
      <c r="B634" s="34" t="s">
        <v>1781</v>
      </c>
      <c r="C634" s="34"/>
      <c r="D634" s="35">
        <v>1</v>
      </c>
      <c r="E634" s="45" t="s">
        <v>1827</v>
      </c>
      <c r="F634" s="45"/>
      <c r="G634" s="31" t="s">
        <v>863</v>
      </c>
      <c r="H634" s="37">
        <f t="shared" si="12"/>
        <v>342.5</v>
      </c>
      <c r="I634" s="38" t="s">
        <v>1399</v>
      </c>
      <c r="J634" s="37">
        <v>50</v>
      </c>
      <c r="K634" s="40" t="s">
        <v>1828</v>
      </c>
      <c r="L634" s="41"/>
      <c r="M634" s="41"/>
      <c r="N634" s="41"/>
      <c r="O634" s="42"/>
    </row>
    <row r="635" spans="1:15" s="43" customFormat="1" x14ac:dyDescent="0.25">
      <c r="A635">
        <v>20091111</v>
      </c>
      <c r="B635" s="34" t="s">
        <v>1713</v>
      </c>
      <c r="C635" s="34"/>
      <c r="D635" s="35">
        <v>1</v>
      </c>
      <c r="E635" s="36" t="s">
        <v>1829</v>
      </c>
      <c r="F635" s="36"/>
      <c r="G635" s="31" t="s">
        <v>863</v>
      </c>
      <c r="H635" s="37">
        <f t="shared" si="12"/>
        <v>253.10750000000002</v>
      </c>
      <c r="I635" s="38" t="s">
        <v>1399</v>
      </c>
      <c r="J635" s="39">
        <v>36.950000000000003</v>
      </c>
      <c r="K635" s="40" t="s">
        <v>1830</v>
      </c>
      <c r="L635" s="41"/>
      <c r="M635" s="41"/>
      <c r="N635" s="41"/>
      <c r="O635" s="42"/>
    </row>
    <row r="636" spans="1:15" s="43" customFormat="1" x14ac:dyDescent="0.25">
      <c r="A636">
        <v>20091111</v>
      </c>
      <c r="B636" s="34" t="s">
        <v>1401</v>
      </c>
      <c r="C636" s="34"/>
      <c r="D636" s="35">
        <v>1</v>
      </c>
      <c r="E636" s="36" t="s">
        <v>1831</v>
      </c>
      <c r="F636" s="36"/>
      <c r="G636" s="31" t="s">
        <v>863</v>
      </c>
      <c r="H636" s="37">
        <f t="shared" si="12"/>
        <v>239.4075</v>
      </c>
      <c r="I636" s="38" t="s">
        <v>1399</v>
      </c>
      <c r="J636" s="39">
        <v>34.950000000000003</v>
      </c>
      <c r="K636" s="40" t="s">
        <v>1832</v>
      </c>
      <c r="L636" s="41"/>
      <c r="M636" s="41"/>
      <c r="N636" s="41"/>
      <c r="O636" s="42"/>
    </row>
    <row r="637" spans="1:15" s="43" customFormat="1" x14ac:dyDescent="0.25">
      <c r="A637">
        <v>20091111</v>
      </c>
      <c r="B637" s="34" t="s">
        <v>1401</v>
      </c>
      <c r="C637" s="34"/>
      <c r="D637" s="35">
        <v>1</v>
      </c>
      <c r="E637" s="45" t="s">
        <v>1696</v>
      </c>
      <c r="F637" s="45"/>
      <c r="G637" s="31" t="s">
        <v>863</v>
      </c>
      <c r="H637" s="37">
        <f t="shared" si="12"/>
        <v>342.5</v>
      </c>
      <c r="I637" s="44" t="s">
        <v>1412</v>
      </c>
      <c r="J637" s="37">
        <v>50</v>
      </c>
      <c r="K637" s="40" t="s">
        <v>1697</v>
      </c>
      <c r="L637" s="41"/>
      <c r="M637" s="41"/>
      <c r="N637" s="41"/>
      <c r="O637" s="42"/>
    </row>
    <row r="638" spans="1:15" s="43" customFormat="1" x14ac:dyDescent="0.25">
      <c r="A638">
        <v>20091111</v>
      </c>
      <c r="B638" s="34" t="s">
        <v>1401</v>
      </c>
      <c r="C638" s="34"/>
      <c r="D638" s="35">
        <v>1</v>
      </c>
      <c r="E638" s="45" t="s">
        <v>1833</v>
      </c>
      <c r="F638" s="45"/>
      <c r="G638" s="31" t="s">
        <v>863</v>
      </c>
      <c r="H638" s="37">
        <f t="shared" si="12"/>
        <v>650.40750000000003</v>
      </c>
      <c r="I638" s="44" t="s">
        <v>1399</v>
      </c>
      <c r="J638" s="37">
        <v>94.95</v>
      </c>
      <c r="K638" s="51" t="s">
        <v>1834</v>
      </c>
      <c r="L638" s="41"/>
      <c r="M638" s="41"/>
      <c r="N638" s="41"/>
      <c r="O638" s="42"/>
    </row>
    <row r="639" spans="1:15" s="43" customFormat="1" x14ac:dyDescent="0.25">
      <c r="A639">
        <v>20091111</v>
      </c>
      <c r="B639" s="34" t="s">
        <v>1401</v>
      </c>
      <c r="C639" s="34"/>
      <c r="D639" s="35">
        <v>1</v>
      </c>
      <c r="E639" s="45" t="s">
        <v>1835</v>
      </c>
      <c r="F639" s="45"/>
      <c r="G639" s="31" t="s">
        <v>863</v>
      </c>
      <c r="H639" s="37">
        <f t="shared" ref="H639:H644" si="13">11.4674*J639</f>
        <v>848.58759999999995</v>
      </c>
      <c r="I639" s="44" t="s">
        <v>1409</v>
      </c>
      <c r="J639" s="37">
        <v>74</v>
      </c>
      <c r="K639" s="51" t="s">
        <v>1836</v>
      </c>
      <c r="L639" s="41"/>
      <c r="M639" s="41"/>
      <c r="N639" s="41"/>
      <c r="O639" s="42"/>
    </row>
    <row r="640" spans="1:15" s="43" customFormat="1" x14ac:dyDescent="0.25">
      <c r="A640">
        <v>20091111</v>
      </c>
      <c r="B640" s="34" t="s">
        <v>1719</v>
      </c>
      <c r="C640" s="34"/>
      <c r="D640" s="35">
        <v>1</v>
      </c>
      <c r="E640" s="45" t="s">
        <v>1837</v>
      </c>
      <c r="F640" s="45"/>
      <c r="G640" s="31" t="s">
        <v>863</v>
      </c>
      <c r="H640" s="37">
        <f t="shared" si="13"/>
        <v>148.96152599999999</v>
      </c>
      <c r="I640" s="44" t="s">
        <v>1409</v>
      </c>
      <c r="J640" s="37">
        <v>12.99</v>
      </c>
      <c r="K640" s="51" t="s">
        <v>1838</v>
      </c>
      <c r="L640" s="41"/>
      <c r="M640" s="41"/>
      <c r="N640" s="41"/>
      <c r="O640" s="42"/>
    </row>
    <row r="641" spans="1:15" s="43" customFormat="1" x14ac:dyDescent="0.25">
      <c r="A641">
        <v>20091111</v>
      </c>
      <c r="B641" s="34" t="s">
        <v>1401</v>
      </c>
      <c r="C641" s="34"/>
      <c r="D641" s="35">
        <v>1</v>
      </c>
      <c r="E641" s="45" t="s">
        <v>1839</v>
      </c>
      <c r="F641" s="45"/>
      <c r="G641" s="31" t="s">
        <v>863</v>
      </c>
      <c r="H641" s="37">
        <f t="shared" si="13"/>
        <v>573.37</v>
      </c>
      <c r="I641" s="44" t="s">
        <v>1409</v>
      </c>
      <c r="J641" s="37">
        <v>50</v>
      </c>
      <c r="K641" s="51" t="s">
        <v>1840</v>
      </c>
      <c r="L641" s="41"/>
      <c r="M641" s="41"/>
      <c r="N641" s="41"/>
      <c r="O641" s="42"/>
    </row>
    <row r="642" spans="1:15" s="43" customFormat="1" x14ac:dyDescent="0.25">
      <c r="A642">
        <v>20091111</v>
      </c>
      <c r="B642" s="34" t="s">
        <v>1401</v>
      </c>
      <c r="C642" s="34"/>
      <c r="D642" s="35">
        <v>1</v>
      </c>
      <c r="E642" s="45" t="s">
        <v>1841</v>
      </c>
      <c r="F642" s="45"/>
      <c r="G642" s="31" t="s">
        <v>863</v>
      </c>
      <c r="H642" s="37">
        <f t="shared" si="13"/>
        <v>274.64422999999999</v>
      </c>
      <c r="I642" s="44" t="s">
        <v>1409</v>
      </c>
      <c r="J642" s="37">
        <v>23.95</v>
      </c>
      <c r="K642" s="51" t="s">
        <v>1842</v>
      </c>
      <c r="L642" s="41"/>
      <c r="M642" s="41"/>
      <c r="N642" s="41"/>
      <c r="O642" s="42"/>
    </row>
    <row r="643" spans="1:15" s="43" customFormat="1" x14ac:dyDescent="0.25">
      <c r="A643">
        <v>20091111</v>
      </c>
      <c r="B643" s="34" t="s">
        <v>1401</v>
      </c>
      <c r="C643" s="34"/>
      <c r="D643" s="35">
        <v>1</v>
      </c>
      <c r="E643" s="45" t="s">
        <v>1843</v>
      </c>
      <c r="F643" s="45"/>
      <c r="G643" s="31" t="s">
        <v>863</v>
      </c>
      <c r="H643" s="37">
        <f t="shared" si="13"/>
        <v>148.96152599999999</v>
      </c>
      <c r="I643" s="44" t="s">
        <v>1409</v>
      </c>
      <c r="J643" s="37">
        <v>12.99</v>
      </c>
      <c r="K643" s="51" t="s">
        <v>1844</v>
      </c>
      <c r="L643" s="41"/>
      <c r="M643" s="41"/>
      <c r="N643" s="41"/>
      <c r="O643" s="42"/>
    </row>
    <row r="644" spans="1:15" s="43" customFormat="1" x14ac:dyDescent="0.25">
      <c r="A644">
        <v>20091111</v>
      </c>
      <c r="B644" s="34" t="s">
        <v>1781</v>
      </c>
      <c r="C644" s="34"/>
      <c r="D644" s="35">
        <v>1</v>
      </c>
      <c r="E644" s="45" t="s">
        <v>1845</v>
      </c>
      <c r="F644" s="45"/>
      <c r="G644" s="31" t="s">
        <v>863</v>
      </c>
      <c r="H644" s="37">
        <f t="shared" si="13"/>
        <v>80.157126000000005</v>
      </c>
      <c r="I644" s="44" t="s">
        <v>1409</v>
      </c>
      <c r="J644" s="37">
        <v>6.99</v>
      </c>
      <c r="K644" s="51" t="s">
        <v>1846</v>
      </c>
      <c r="L644" s="41"/>
      <c r="M644" s="41"/>
      <c r="N644" s="41"/>
      <c r="O644" s="42"/>
    </row>
    <row r="645" spans="1:15" s="43" customFormat="1" x14ac:dyDescent="0.25">
      <c r="A645">
        <v>20091111</v>
      </c>
      <c r="B645" s="34" t="s">
        <v>1401</v>
      </c>
      <c r="C645" s="34"/>
      <c r="D645" s="35">
        <v>1</v>
      </c>
      <c r="E645" s="45" t="s">
        <v>1847</v>
      </c>
      <c r="F645" s="45"/>
      <c r="G645" s="31" t="s">
        <v>863</v>
      </c>
      <c r="H645" s="37">
        <f>10.2409*J645</f>
        <v>1495.1713999999999</v>
      </c>
      <c r="I645" s="44" t="s">
        <v>1617</v>
      </c>
      <c r="J645" s="37">
        <v>146</v>
      </c>
      <c r="K645" s="51" t="s">
        <v>1848</v>
      </c>
      <c r="L645" s="41"/>
      <c r="M645" s="41"/>
      <c r="N645" s="41"/>
      <c r="O645" s="42"/>
    </row>
    <row r="646" spans="1:15" s="43" customFormat="1" x14ac:dyDescent="0.25">
      <c r="A646">
        <v>20091111</v>
      </c>
      <c r="B646" s="34" t="s">
        <v>1719</v>
      </c>
      <c r="C646" s="34"/>
      <c r="D646" s="35">
        <v>1</v>
      </c>
      <c r="E646" s="45" t="s">
        <v>1849</v>
      </c>
      <c r="F646" s="45"/>
      <c r="G646" s="31" t="s">
        <v>863</v>
      </c>
      <c r="H646" s="37">
        <f>11.4674*J646</f>
        <v>205.83982999999998</v>
      </c>
      <c r="I646" s="44" t="s">
        <v>1409</v>
      </c>
      <c r="J646" s="37">
        <v>17.95</v>
      </c>
      <c r="K646" s="51" t="s">
        <v>1850</v>
      </c>
      <c r="L646" s="41"/>
      <c r="M646" s="41"/>
      <c r="N646" s="41"/>
      <c r="O646" s="42"/>
    </row>
    <row r="647" spans="1:15" s="43" customFormat="1" x14ac:dyDescent="0.25">
      <c r="A647">
        <v>20091111</v>
      </c>
      <c r="B647" s="34" t="s">
        <v>1713</v>
      </c>
      <c r="C647" s="34"/>
      <c r="D647" s="35">
        <v>1</v>
      </c>
      <c r="E647" s="45" t="s">
        <v>1851</v>
      </c>
      <c r="F647" s="45"/>
      <c r="G647" s="31" t="s">
        <v>863</v>
      </c>
      <c r="H647" s="37">
        <f>11.4674*J647</f>
        <v>139.90227999999999</v>
      </c>
      <c r="I647" s="44" t="s">
        <v>1409</v>
      </c>
      <c r="J647" s="37">
        <v>12.2</v>
      </c>
      <c r="K647" s="51" t="s">
        <v>1852</v>
      </c>
      <c r="L647" s="41"/>
      <c r="M647" s="41"/>
      <c r="N647" s="41"/>
      <c r="O647" s="42"/>
    </row>
    <row r="648" spans="1:15" s="43" customFormat="1" x14ac:dyDescent="0.25">
      <c r="A648">
        <v>20091111</v>
      </c>
      <c r="B648" s="34" t="s">
        <v>1401</v>
      </c>
      <c r="C648" s="34"/>
      <c r="D648" s="35">
        <v>1</v>
      </c>
      <c r="E648" s="45" t="s">
        <v>1853</v>
      </c>
      <c r="F648" s="45"/>
      <c r="G648" s="31" t="s">
        <v>863</v>
      </c>
      <c r="H648" s="37">
        <f>10.2409*J648</f>
        <v>490.53910999999999</v>
      </c>
      <c r="I648" s="44" t="s">
        <v>1617</v>
      </c>
      <c r="J648" s="37">
        <v>47.9</v>
      </c>
      <c r="K648" s="51" t="s">
        <v>1854</v>
      </c>
      <c r="L648" s="41"/>
      <c r="M648" s="41"/>
      <c r="N648" s="41"/>
      <c r="O648" s="42"/>
    </row>
    <row r="649" spans="1:15" s="43" customFormat="1" x14ac:dyDescent="0.25">
      <c r="A649">
        <v>20091111</v>
      </c>
      <c r="B649" s="34" t="s">
        <v>1713</v>
      </c>
      <c r="C649" s="34"/>
      <c r="D649" s="35">
        <v>1</v>
      </c>
      <c r="E649" s="45" t="s">
        <v>1855</v>
      </c>
      <c r="F649" s="45"/>
      <c r="G649" s="31" t="s">
        <v>863</v>
      </c>
      <c r="H649" s="37">
        <f>6.85*J649</f>
        <v>136.6575</v>
      </c>
      <c r="I649" s="44" t="s">
        <v>1399</v>
      </c>
      <c r="J649" s="37">
        <v>19.95</v>
      </c>
      <c r="K649" s="51" t="s">
        <v>1856</v>
      </c>
      <c r="L649" s="41"/>
      <c r="M649" s="41"/>
      <c r="N649" s="41"/>
      <c r="O649" s="42"/>
    </row>
    <row r="650" spans="1:15" s="43" customFormat="1" x14ac:dyDescent="0.25">
      <c r="A650">
        <v>20091111</v>
      </c>
      <c r="B650" s="34" t="s">
        <v>1713</v>
      </c>
      <c r="C650" s="34"/>
      <c r="D650" s="35">
        <v>1</v>
      </c>
      <c r="E650" s="45" t="s">
        <v>1857</v>
      </c>
      <c r="F650" s="45"/>
      <c r="G650" s="31" t="s">
        <v>863</v>
      </c>
      <c r="H650" s="37">
        <f>6.85*J650</f>
        <v>342.5</v>
      </c>
      <c r="I650" s="44" t="s">
        <v>1796</v>
      </c>
      <c r="J650" s="37">
        <v>50</v>
      </c>
      <c r="K650" s="51" t="s">
        <v>1858</v>
      </c>
      <c r="L650" s="41"/>
      <c r="M650" s="41"/>
      <c r="N650" s="41"/>
      <c r="O650" s="42"/>
    </row>
    <row r="651" spans="1:15" s="43" customFormat="1" x14ac:dyDescent="0.25">
      <c r="A651">
        <v>20091111</v>
      </c>
      <c r="B651" s="34" t="s">
        <v>1713</v>
      </c>
      <c r="C651" s="34"/>
      <c r="D651" s="35">
        <v>1</v>
      </c>
      <c r="E651" s="45" t="s">
        <v>1859</v>
      </c>
      <c r="F651" s="45"/>
      <c r="G651" s="31" t="s">
        <v>863</v>
      </c>
      <c r="H651" s="37">
        <f>11.4674*J651</f>
        <v>343.44862999999998</v>
      </c>
      <c r="I651" s="44" t="s">
        <v>1409</v>
      </c>
      <c r="J651" s="37">
        <v>29.95</v>
      </c>
      <c r="K651" s="51" t="s">
        <v>1860</v>
      </c>
      <c r="L651" s="41"/>
      <c r="M651" s="41"/>
      <c r="N651" s="41"/>
      <c r="O651" s="42"/>
    </row>
    <row r="652" spans="1:15" s="43" customFormat="1" x14ac:dyDescent="0.25">
      <c r="A652">
        <v>20091111</v>
      </c>
      <c r="B652" s="34" t="s">
        <v>1713</v>
      </c>
      <c r="C652" s="34"/>
      <c r="D652" s="35">
        <v>1</v>
      </c>
      <c r="E652" s="45" t="s">
        <v>1861</v>
      </c>
      <c r="F652" s="45"/>
      <c r="G652" s="31" t="s">
        <v>863</v>
      </c>
      <c r="H652" s="37">
        <f>6.85*J652</f>
        <v>575.4</v>
      </c>
      <c r="I652" s="44" t="s">
        <v>1399</v>
      </c>
      <c r="J652" s="37">
        <v>84</v>
      </c>
      <c r="K652" s="51" t="s">
        <v>1862</v>
      </c>
      <c r="L652" s="41"/>
      <c r="M652" s="41"/>
      <c r="N652" s="41"/>
      <c r="O652" s="42"/>
    </row>
    <row r="653" spans="1:15" s="43" customFormat="1" x14ac:dyDescent="0.25">
      <c r="A653">
        <v>20091111</v>
      </c>
      <c r="B653" s="34" t="s">
        <v>1401</v>
      </c>
      <c r="C653" s="34"/>
      <c r="D653" s="35">
        <v>1</v>
      </c>
      <c r="E653" s="45" t="s">
        <v>1863</v>
      </c>
      <c r="F653" s="45"/>
      <c r="G653" s="31" t="s">
        <v>863</v>
      </c>
      <c r="H653" s="37">
        <f>11.4674*J653</f>
        <v>688.04399999999998</v>
      </c>
      <c r="I653" s="44" t="s">
        <v>1409</v>
      </c>
      <c r="J653" s="37">
        <v>60</v>
      </c>
      <c r="K653" s="51" t="s">
        <v>1864</v>
      </c>
      <c r="L653" s="41"/>
      <c r="M653" s="41"/>
      <c r="N653" s="41"/>
      <c r="O653" s="42"/>
    </row>
    <row r="654" spans="1:15" s="43" customFormat="1" x14ac:dyDescent="0.25">
      <c r="A654">
        <v>20091111</v>
      </c>
      <c r="B654" s="34" t="s">
        <v>1719</v>
      </c>
      <c r="C654" s="34"/>
      <c r="D654" s="35">
        <v>1</v>
      </c>
      <c r="E654" s="45" t="s">
        <v>1865</v>
      </c>
      <c r="F654" s="45"/>
      <c r="G654" s="31" t="s">
        <v>863</v>
      </c>
      <c r="H654" s="37">
        <f>6.85*J654</f>
        <v>321.95</v>
      </c>
      <c r="I654" s="44" t="s">
        <v>1399</v>
      </c>
      <c r="J654" s="37">
        <v>47</v>
      </c>
      <c r="K654" s="51" t="s">
        <v>1866</v>
      </c>
      <c r="L654" s="41"/>
      <c r="M654" s="41"/>
      <c r="N654" s="41"/>
      <c r="O654" s="42"/>
    </row>
    <row r="655" spans="1:15" s="43" customFormat="1" x14ac:dyDescent="0.25">
      <c r="A655">
        <v>20091111</v>
      </c>
      <c r="B655" s="34" t="s">
        <v>1401</v>
      </c>
      <c r="C655" s="34"/>
      <c r="D655" s="35">
        <v>1</v>
      </c>
      <c r="E655" s="45" t="s">
        <v>1867</v>
      </c>
      <c r="F655" s="45"/>
      <c r="G655" s="31" t="s">
        <v>863</v>
      </c>
      <c r="H655" s="37">
        <f>6.85*J655</f>
        <v>198.30749999999998</v>
      </c>
      <c r="I655" s="44" t="s">
        <v>1715</v>
      </c>
      <c r="J655" s="37">
        <v>28.95</v>
      </c>
      <c r="K655" s="47" t="s">
        <v>1868</v>
      </c>
      <c r="L655" s="41"/>
      <c r="M655" s="41"/>
      <c r="N655" s="41"/>
      <c r="O655" s="42"/>
    </row>
    <row r="656" spans="1:15" s="43" customFormat="1" x14ac:dyDescent="0.25">
      <c r="A656">
        <v>20091111</v>
      </c>
      <c r="B656" s="34" t="s">
        <v>1719</v>
      </c>
      <c r="C656" s="34"/>
      <c r="D656" s="35">
        <v>1</v>
      </c>
      <c r="E656" s="45" t="s">
        <v>1869</v>
      </c>
      <c r="F656" s="45"/>
      <c r="G656" s="31" t="s">
        <v>863</v>
      </c>
      <c r="H656" s="37">
        <f>6.85*J656</f>
        <v>212.00749999999999</v>
      </c>
      <c r="I656" s="44" t="s">
        <v>1715</v>
      </c>
      <c r="J656" s="37">
        <v>30.95</v>
      </c>
      <c r="K656" s="47" t="s">
        <v>1870</v>
      </c>
      <c r="L656" s="41"/>
      <c r="M656" s="41"/>
      <c r="N656" s="41"/>
      <c r="O656" s="42"/>
    </row>
    <row r="657" spans="1:15" s="43" customFormat="1" x14ac:dyDescent="0.25">
      <c r="A657">
        <v>20091111</v>
      </c>
      <c r="B657" s="34" t="s">
        <v>1719</v>
      </c>
      <c r="C657" s="34"/>
      <c r="D657" s="35">
        <v>1</v>
      </c>
      <c r="E657" s="45" t="s">
        <v>1871</v>
      </c>
      <c r="F657" s="45"/>
      <c r="G657" s="31" t="s">
        <v>863</v>
      </c>
      <c r="H657" s="37">
        <f>6.85*J657</f>
        <v>212.00749999999999</v>
      </c>
      <c r="I657" s="44" t="s">
        <v>1796</v>
      </c>
      <c r="J657" s="37">
        <v>30.95</v>
      </c>
      <c r="K657" s="47" t="s">
        <v>1872</v>
      </c>
      <c r="L657" s="41"/>
      <c r="M657" s="41"/>
      <c r="N657" s="41"/>
      <c r="O657" s="42"/>
    </row>
    <row r="658" spans="1:15" s="43" customFormat="1" x14ac:dyDescent="0.25">
      <c r="A658">
        <v>20091111</v>
      </c>
      <c r="B658" s="34" t="s">
        <v>1719</v>
      </c>
      <c r="C658" s="34"/>
      <c r="D658" s="35">
        <v>1</v>
      </c>
      <c r="E658" s="45" t="s">
        <v>1873</v>
      </c>
      <c r="F658" s="45"/>
      <c r="G658" s="31" t="s">
        <v>863</v>
      </c>
      <c r="H658" s="37">
        <f>0.1466*J658</f>
        <v>36.65</v>
      </c>
      <c r="I658" s="44" t="s">
        <v>1874</v>
      </c>
      <c r="J658" s="37">
        <v>250</v>
      </c>
      <c r="K658" s="47" t="s">
        <v>1875</v>
      </c>
      <c r="L658" s="41"/>
      <c r="M658" s="41"/>
      <c r="N658" s="41"/>
      <c r="O658" s="42"/>
    </row>
    <row r="659" spans="1:15" s="43" customFormat="1" x14ac:dyDescent="0.25">
      <c r="A659">
        <v>20091111</v>
      </c>
      <c r="B659" s="34" t="s">
        <v>1719</v>
      </c>
      <c r="C659" s="34"/>
      <c r="D659" s="35">
        <v>1</v>
      </c>
      <c r="E659" s="45" t="s">
        <v>1876</v>
      </c>
      <c r="F659" s="45"/>
      <c r="G659" s="31" t="s">
        <v>863</v>
      </c>
      <c r="H659" s="37">
        <f>6.85*J659</f>
        <v>342.5</v>
      </c>
      <c r="I659" s="44" t="s">
        <v>1796</v>
      </c>
      <c r="J659" s="37">
        <v>50</v>
      </c>
      <c r="K659" s="47" t="s">
        <v>1877</v>
      </c>
      <c r="L659" s="41"/>
      <c r="M659" s="41"/>
      <c r="N659" s="41"/>
      <c r="O659" s="42"/>
    </row>
    <row r="660" spans="1:15" s="43" customFormat="1" x14ac:dyDescent="0.25">
      <c r="A660">
        <v>20091111</v>
      </c>
      <c r="B660" s="34" t="s">
        <v>1719</v>
      </c>
      <c r="C660" s="34"/>
      <c r="D660" s="35">
        <v>1</v>
      </c>
      <c r="E660" s="45" t="s">
        <v>1878</v>
      </c>
      <c r="F660" s="45"/>
      <c r="G660" s="31" t="s">
        <v>863</v>
      </c>
      <c r="H660" s="37">
        <f>0.1466*J660</f>
        <v>101.887</v>
      </c>
      <c r="I660" s="44" t="s">
        <v>1879</v>
      </c>
      <c r="J660" s="37">
        <v>695</v>
      </c>
      <c r="K660" s="47" t="s">
        <v>1880</v>
      </c>
      <c r="L660" s="41"/>
      <c r="M660" s="41"/>
      <c r="N660" s="41"/>
      <c r="O660" s="42"/>
    </row>
    <row r="661" spans="1:15" s="43" customFormat="1" x14ac:dyDescent="0.25">
      <c r="A661">
        <v>20091111</v>
      </c>
      <c r="B661" s="34" t="s">
        <v>1713</v>
      </c>
      <c r="C661" s="34"/>
      <c r="D661" s="35">
        <v>1</v>
      </c>
      <c r="E661" s="45" t="s">
        <v>1881</v>
      </c>
      <c r="F661" s="45"/>
      <c r="G661" s="31" t="s">
        <v>863</v>
      </c>
      <c r="H661" s="37">
        <f>10.2409*J661</f>
        <v>972.88549999999998</v>
      </c>
      <c r="I661" s="44" t="s">
        <v>1882</v>
      </c>
      <c r="J661" s="37">
        <v>95</v>
      </c>
      <c r="K661" s="47" t="s">
        <v>1883</v>
      </c>
      <c r="L661" s="41"/>
      <c r="M661" s="41"/>
      <c r="N661" s="41"/>
      <c r="O661" s="42"/>
    </row>
    <row r="662" spans="1:15" s="43" customFormat="1" x14ac:dyDescent="0.25">
      <c r="A662">
        <v>20091111</v>
      </c>
      <c r="B662" s="34" t="s">
        <v>1713</v>
      </c>
      <c r="C662" s="34"/>
      <c r="D662" s="35">
        <v>1</v>
      </c>
      <c r="E662" s="45" t="s">
        <v>1884</v>
      </c>
      <c r="F662" s="45"/>
      <c r="G662" s="31" t="s">
        <v>863</v>
      </c>
      <c r="H662" s="37">
        <f>6.85*J662</f>
        <v>272.62999999999994</v>
      </c>
      <c r="I662" s="44" t="s">
        <v>1412</v>
      </c>
      <c r="J662" s="37">
        <v>39.799999999999997</v>
      </c>
      <c r="K662" s="47" t="s">
        <v>1885</v>
      </c>
      <c r="L662" s="41"/>
      <c r="M662" s="41"/>
      <c r="N662" s="41"/>
      <c r="O662" s="42"/>
    </row>
    <row r="663" spans="1:15" s="43" customFormat="1" x14ac:dyDescent="0.25">
      <c r="A663">
        <v>20091111</v>
      </c>
      <c r="B663" s="34" t="s">
        <v>1401</v>
      </c>
      <c r="C663" s="34"/>
      <c r="D663" s="35">
        <v>1</v>
      </c>
      <c r="E663" s="45" t="s">
        <v>1886</v>
      </c>
      <c r="F663" s="45"/>
      <c r="G663" s="31" t="s">
        <v>863</v>
      </c>
      <c r="H663" s="37">
        <f>6.85*J663</f>
        <v>150.69999999999999</v>
      </c>
      <c r="I663" s="44" t="s">
        <v>1715</v>
      </c>
      <c r="J663" s="37">
        <v>22</v>
      </c>
      <c r="K663" s="47" t="s">
        <v>1887</v>
      </c>
      <c r="L663" s="41"/>
      <c r="M663" s="41"/>
      <c r="N663" s="41"/>
      <c r="O663" s="42"/>
    </row>
    <row r="664" spans="1:15" s="43" customFormat="1" x14ac:dyDescent="0.25">
      <c r="A664">
        <v>20091111</v>
      </c>
      <c r="B664" s="34" t="s">
        <v>1401</v>
      </c>
      <c r="C664" s="34"/>
      <c r="D664" s="35">
        <v>1</v>
      </c>
      <c r="E664" s="45" t="s">
        <v>1888</v>
      </c>
      <c r="F664" s="45"/>
      <c r="G664" s="31" t="s">
        <v>863</v>
      </c>
      <c r="H664" s="37">
        <f>6.85*J664</f>
        <v>137</v>
      </c>
      <c r="I664" s="44" t="s">
        <v>1796</v>
      </c>
      <c r="J664" s="37">
        <v>20</v>
      </c>
      <c r="K664" s="53">
        <v>9780737704907</v>
      </c>
      <c r="L664" s="41"/>
      <c r="M664" s="41"/>
      <c r="N664" s="41"/>
      <c r="O664" s="42"/>
    </row>
    <row r="665" spans="1:15" s="43" customFormat="1" x14ac:dyDescent="0.25">
      <c r="A665">
        <v>20091111</v>
      </c>
      <c r="B665" s="34" t="s">
        <v>1889</v>
      </c>
      <c r="C665" s="34"/>
      <c r="D665" s="35">
        <v>1</v>
      </c>
      <c r="E665" s="45" t="s">
        <v>1890</v>
      </c>
      <c r="F665" s="45"/>
      <c r="G665" s="31" t="s">
        <v>863</v>
      </c>
      <c r="H665" s="37">
        <f>6.85*J665</f>
        <v>342.5</v>
      </c>
      <c r="I665" s="44" t="s">
        <v>1715</v>
      </c>
      <c r="J665" s="37">
        <v>50</v>
      </c>
      <c r="K665" s="53">
        <v>9576291453</v>
      </c>
      <c r="L665" s="41"/>
      <c r="M665" s="41"/>
      <c r="N665" s="41"/>
      <c r="O665" s="42"/>
    </row>
    <row r="666" spans="1:15" x14ac:dyDescent="0.25">
      <c r="A666" s="54">
        <v>20091112</v>
      </c>
      <c r="B666" s="55" t="s">
        <v>1891</v>
      </c>
      <c r="D666" s="2">
        <v>3</v>
      </c>
      <c r="E666" s="56" t="s">
        <v>1892</v>
      </c>
      <c r="F666" s="56"/>
      <c r="G666" s="31" t="s">
        <v>863</v>
      </c>
      <c r="H666" s="37">
        <v>68</v>
      </c>
      <c r="I666" s="37"/>
      <c r="J666" s="37"/>
      <c r="K666" s="47" t="s">
        <v>1893</v>
      </c>
      <c r="L666" s="37"/>
    </row>
    <row r="667" spans="1:15" x14ac:dyDescent="0.25">
      <c r="A667" s="2">
        <v>20091117</v>
      </c>
      <c r="B667" s="55" t="s">
        <v>1894</v>
      </c>
      <c r="D667" s="2">
        <v>1</v>
      </c>
      <c r="E667" s="56" t="s">
        <v>1895</v>
      </c>
      <c r="F667" s="56"/>
      <c r="G667" s="44" t="s">
        <v>1896</v>
      </c>
      <c r="H667" s="37">
        <v>16</v>
      </c>
      <c r="I667" s="37"/>
      <c r="J667" s="37"/>
    </row>
    <row r="668" spans="1:15" x14ac:dyDescent="0.25">
      <c r="B668" s="55" t="s">
        <v>1897</v>
      </c>
      <c r="D668" s="2">
        <v>1</v>
      </c>
      <c r="E668" s="56" t="s">
        <v>1898</v>
      </c>
      <c r="F668" s="56"/>
      <c r="G668" s="44" t="s">
        <v>1899</v>
      </c>
      <c r="H668" s="37">
        <v>18</v>
      </c>
      <c r="I668" s="37"/>
      <c r="J668" s="37"/>
    </row>
    <row r="669" spans="1:15" x14ac:dyDescent="0.25">
      <c r="B669" s="55" t="s">
        <v>1897</v>
      </c>
      <c r="D669" s="2">
        <v>1</v>
      </c>
      <c r="E669" s="56" t="s">
        <v>1900</v>
      </c>
      <c r="F669" s="56"/>
      <c r="G669" s="44" t="s">
        <v>1896</v>
      </c>
      <c r="H669" s="37">
        <v>45.5</v>
      </c>
      <c r="I669" s="37"/>
      <c r="J669" s="37"/>
    </row>
    <row r="670" spans="1:15" x14ac:dyDescent="0.25">
      <c r="B670" s="55" t="s">
        <v>1897</v>
      </c>
      <c r="D670" s="2">
        <v>1</v>
      </c>
      <c r="E670" s="56" t="s">
        <v>1900</v>
      </c>
      <c r="F670" s="56"/>
      <c r="G670" s="44" t="s">
        <v>1901</v>
      </c>
      <c r="H670" s="37">
        <v>45.5</v>
      </c>
      <c r="I670" s="37"/>
      <c r="J670" s="37"/>
    </row>
    <row r="671" spans="1:15" x14ac:dyDescent="0.25">
      <c r="B671" s="55" t="s">
        <v>1897</v>
      </c>
      <c r="D671" s="2">
        <v>1</v>
      </c>
      <c r="E671" s="56" t="s">
        <v>1902</v>
      </c>
      <c r="F671" s="56"/>
      <c r="G671" s="44" t="s">
        <v>1896</v>
      </c>
      <c r="H671" s="37">
        <v>24.8</v>
      </c>
      <c r="I671" s="37"/>
      <c r="J671" s="37"/>
    </row>
    <row r="672" spans="1:15" x14ac:dyDescent="0.25">
      <c r="B672" s="55" t="s">
        <v>1903</v>
      </c>
      <c r="D672" s="2">
        <v>1</v>
      </c>
      <c r="E672" s="56" t="s">
        <v>1904</v>
      </c>
      <c r="F672" s="56"/>
      <c r="H672" s="37">
        <v>25</v>
      </c>
      <c r="I672" s="37"/>
      <c r="J672" s="37"/>
    </row>
    <row r="673" spans="2:10" x14ac:dyDescent="0.25">
      <c r="B673" s="55" t="s">
        <v>1903</v>
      </c>
      <c r="D673" s="2">
        <v>1</v>
      </c>
      <c r="E673" s="56" t="s">
        <v>1905</v>
      </c>
      <c r="F673" s="56"/>
      <c r="H673" s="37">
        <v>18</v>
      </c>
      <c r="I673" s="37"/>
      <c r="J673" s="37"/>
    </row>
    <row r="674" spans="2:10" x14ac:dyDescent="0.25">
      <c r="B674" s="55" t="s">
        <v>1897</v>
      </c>
      <c r="D674" s="2">
        <v>1</v>
      </c>
      <c r="E674" s="56" t="s">
        <v>1906</v>
      </c>
      <c r="F674" s="56"/>
      <c r="H674" s="37">
        <v>25</v>
      </c>
      <c r="I674" s="37"/>
      <c r="J674" s="37"/>
    </row>
    <row r="675" spans="2:10" x14ac:dyDescent="0.25">
      <c r="B675" s="55" t="s">
        <v>1897</v>
      </c>
      <c r="D675" s="2">
        <v>1</v>
      </c>
      <c r="E675" s="56" t="s">
        <v>1907</v>
      </c>
      <c r="F675" s="56"/>
      <c r="H675" s="37">
        <v>25</v>
      </c>
      <c r="I675" s="37"/>
      <c r="J675" s="37"/>
    </row>
    <row r="676" spans="2:10" x14ac:dyDescent="0.25">
      <c r="B676" s="55" t="s">
        <v>1897</v>
      </c>
      <c r="D676" s="2">
        <v>1</v>
      </c>
      <c r="E676" s="56" t="s">
        <v>1908</v>
      </c>
      <c r="F676" s="56"/>
      <c r="H676" s="37">
        <v>80</v>
      </c>
      <c r="I676" s="37"/>
      <c r="J676" s="37"/>
    </row>
    <row r="677" spans="2:10" x14ac:dyDescent="0.25">
      <c r="B677" s="55" t="s">
        <v>1909</v>
      </c>
      <c r="D677" s="2">
        <v>1</v>
      </c>
      <c r="E677" s="56" t="s">
        <v>1910</v>
      </c>
      <c r="F677" s="56"/>
      <c r="H677" s="37">
        <v>18</v>
      </c>
      <c r="I677" s="37"/>
      <c r="J677" s="37"/>
    </row>
    <row r="678" spans="2:10" x14ac:dyDescent="0.25">
      <c r="B678" s="55" t="s">
        <v>1897</v>
      </c>
      <c r="D678" s="2">
        <v>1</v>
      </c>
      <c r="E678" s="56" t="s">
        <v>1911</v>
      </c>
      <c r="F678" s="56"/>
      <c r="H678" s="37">
        <v>20</v>
      </c>
      <c r="I678" s="37"/>
      <c r="J678" s="37"/>
    </row>
    <row r="679" spans="2:10" x14ac:dyDescent="0.25">
      <c r="B679" s="55" t="s">
        <v>1897</v>
      </c>
      <c r="D679" s="2">
        <v>1</v>
      </c>
      <c r="E679" s="56" t="s">
        <v>1912</v>
      </c>
      <c r="F679" s="56"/>
      <c r="H679" s="37">
        <v>5.4</v>
      </c>
      <c r="I679" s="37"/>
      <c r="J679" s="37"/>
    </row>
    <row r="680" spans="2:10" x14ac:dyDescent="0.25">
      <c r="B680" s="55" t="s">
        <v>1903</v>
      </c>
      <c r="D680" s="2">
        <v>1</v>
      </c>
      <c r="E680" s="56" t="s">
        <v>1913</v>
      </c>
      <c r="F680" s="56"/>
      <c r="H680" s="37">
        <v>16.8</v>
      </c>
      <c r="I680" s="37"/>
      <c r="J680" s="37"/>
    </row>
    <row r="681" spans="2:10" x14ac:dyDescent="0.25">
      <c r="B681" s="55" t="s">
        <v>1897</v>
      </c>
      <c r="D681" s="2">
        <v>1</v>
      </c>
      <c r="E681" s="56" t="s">
        <v>1914</v>
      </c>
      <c r="F681" s="56"/>
      <c r="H681" s="37">
        <v>26.8</v>
      </c>
      <c r="I681" s="37"/>
      <c r="J681" s="37"/>
    </row>
    <row r="682" spans="2:10" x14ac:dyDescent="0.25">
      <c r="B682" s="55" t="s">
        <v>1903</v>
      </c>
      <c r="D682" s="2">
        <v>1</v>
      </c>
      <c r="E682" s="56" t="s">
        <v>1915</v>
      </c>
      <c r="F682" s="56"/>
      <c r="H682" s="37">
        <v>32</v>
      </c>
      <c r="I682" s="37"/>
      <c r="J682" s="37"/>
    </row>
    <row r="683" spans="2:10" x14ac:dyDescent="0.25">
      <c r="B683" s="55" t="s">
        <v>1909</v>
      </c>
      <c r="D683" s="2">
        <v>1</v>
      </c>
      <c r="E683" s="56" t="s">
        <v>1916</v>
      </c>
      <c r="F683" s="56"/>
      <c r="H683" s="37">
        <v>19.8</v>
      </c>
      <c r="I683" s="37"/>
      <c r="J683" s="37"/>
    </row>
    <row r="684" spans="2:10" x14ac:dyDescent="0.25">
      <c r="B684" s="55" t="s">
        <v>1897</v>
      </c>
      <c r="D684" s="2">
        <v>1</v>
      </c>
      <c r="E684" s="56" t="s">
        <v>1917</v>
      </c>
      <c r="F684" s="56"/>
      <c r="H684" s="2">
        <v>20</v>
      </c>
    </row>
    <row r="685" spans="2:10" x14ac:dyDescent="0.25">
      <c r="B685" s="55" t="s">
        <v>1897</v>
      </c>
      <c r="D685" s="2">
        <v>1</v>
      </c>
      <c r="E685" s="56" t="s">
        <v>1918</v>
      </c>
      <c r="F685" s="56"/>
      <c r="H685" s="37">
        <v>22</v>
      </c>
      <c r="I685" s="37"/>
      <c r="J685" s="37"/>
    </row>
    <row r="686" spans="2:10" x14ac:dyDescent="0.25">
      <c r="B686" s="55" t="s">
        <v>1909</v>
      </c>
      <c r="D686" s="2">
        <v>1</v>
      </c>
      <c r="E686" s="56" t="s">
        <v>1919</v>
      </c>
      <c r="F686" s="56"/>
      <c r="H686" s="37">
        <v>29.8</v>
      </c>
      <c r="I686" s="37"/>
      <c r="J686" s="37"/>
    </row>
    <row r="687" spans="2:10" x14ac:dyDescent="0.25">
      <c r="B687" s="55" t="s">
        <v>1897</v>
      </c>
      <c r="D687" s="2">
        <v>1</v>
      </c>
      <c r="E687" s="56" t="s">
        <v>1920</v>
      </c>
      <c r="F687" s="56"/>
      <c r="H687" s="37">
        <v>30</v>
      </c>
      <c r="I687" s="37"/>
      <c r="J687" s="37"/>
    </row>
    <row r="688" spans="2:10" x14ac:dyDescent="0.25">
      <c r="B688" s="55" t="s">
        <v>1897</v>
      </c>
      <c r="D688" s="2">
        <v>1</v>
      </c>
      <c r="E688" s="56" t="s">
        <v>1921</v>
      </c>
      <c r="F688" s="56"/>
      <c r="H688" s="37">
        <v>30</v>
      </c>
      <c r="I688" s="37"/>
      <c r="J688" s="37"/>
    </row>
    <row r="689" spans="2:10" x14ac:dyDescent="0.25">
      <c r="B689" s="55" t="s">
        <v>1903</v>
      </c>
      <c r="D689" s="2">
        <v>1</v>
      </c>
      <c r="E689" s="56" t="s">
        <v>1922</v>
      </c>
      <c r="F689" s="56"/>
      <c r="H689" s="37">
        <v>18</v>
      </c>
      <c r="I689" s="37"/>
      <c r="J689" s="37"/>
    </row>
    <row r="690" spans="2:10" x14ac:dyDescent="0.25">
      <c r="B690" s="55" t="s">
        <v>1909</v>
      </c>
      <c r="D690" s="2">
        <v>1</v>
      </c>
      <c r="E690" s="56" t="s">
        <v>1923</v>
      </c>
      <c r="F690" s="56"/>
      <c r="H690" s="37">
        <v>28</v>
      </c>
      <c r="I690" s="37"/>
      <c r="J690" s="37"/>
    </row>
    <row r="691" spans="2:10" x14ac:dyDescent="0.25">
      <c r="B691" s="55" t="s">
        <v>1903</v>
      </c>
      <c r="D691" s="2">
        <v>1</v>
      </c>
      <c r="E691" s="56" t="s">
        <v>1924</v>
      </c>
      <c r="F691" s="56"/>
      <c r="H691" s="37">
        <v>26.8</v>
      </c>
      <c r="I691" s="37"/>
      <c r="J691" s="37"/>
    </row>
    <row r="692" spans="2:10" x14ac:dyDescent="0.25">
      <c r="B692" s="55" t="s">
        <v>1903</v>
      </c>
      <c r="D692" s="2">
        <v>1</v>
      </c>
      <c r="E692" s="56" t="s">
        <v>1925</v>
      </c>
      <c r="F692" s="56"/>
    </row>
    <row r="693" spans="2:10" x14ac:dyDescent="0.25">
      <c r="B693" s="55" t="s">
        <v>1897</v>
      </c>
      <c r="D693" s="2">
        <v>1</v>
      </c>
      <c r="E693" s="56" t="s">
        <v>1926</v>
      </c>
      <c r="F693" s="56"/>
      <c r="H693" s="37">
        <v>38</v>
      </c>
      <c r="I693" s="37"/>
      <c r="J693" s="37"/>
    </row>
    <row r="694" spans="2:10" x14ac:dyDescent="0.25">
      <c r="B694" s="55" t="s">
        <v>1903</v>
      </c>
      <c r="D694" s="2">
        <v>2</v>
      </c>
      <c r="E694" s="56" t="s">
        <v>1927</v>
      </c>
      <c r="F694" s="56"/>
      <c r="H694" s="37">
        <v>30</v>
      </c>
      <c r="I694" s="37"/>
      <c r="J694" s="37"/>
    </row>
    <row r="695" spans="2:10" x14ac:dyDescent="0.25">
      <c r="B695" s="55" t="s">
        <v>1897</v>
      </c>
      <c r="D695" s="2">
        <v>1</v>
      </c>
      <c r="E695" s="56" t="s">
        <v>1928</v>
      </c>
      <c r="F695" s="56"/>
      <c r="H695" s="2">
        <v>9</v>
      </c>
    </row>
    <row r="696" spans="2:10" x14ac:dyDescent="0.25">
      <c r="B696" s="55" t="s">
        <v>1897</v>
      </c>
      <c r="D696" s="2">
        <v>1</v>
      </c>
      <c r="E696" s="56" t="s">
        <v>1929</v>
      </c>
      <c r="F696" s="56"/>
      <c r="H696" s="37">
        <v>1.1000000000000001</v>
      </c>
      <c r="I696" s="37"/>
      <c r="J696" s="37"/>
    </row>
    <row r="697" spans="2:10" x14ac:dyDescent="0.25">
      <c r="B697" s="55" t="s">
        <v>1897</v>
      </c>
      <c r="D697" s="2">
        <v>1</v>
      </c>
      <c r="E697" s="56" t="s">
        <v>1930</v>
      </c>
      <c r="F697" s="56"/>
      <c r="H697" s="2">
        <v>6</v>
      </c>
    </row>
    <row r="698" spans="2:10" x14ac:dyDescent="0.25">
      <c r="B698" s="55" t="s">
        <v>1909</v>
      </c>
      <c r="D698" s="2">
        <v>1</v>
      </c>
      <c r="E698" s="56" t="s">
        <v>1931</v>
      </c>
      <c r="F698" s="56"/>
      <c r="H698" s="37">
        <v>3.1</v>
      </c>
      <c r="I698" s="37"/>
      <c r="J698" s="37"/>
    </row>
    <row r="699" spans="2:10" x14ac:dyDescent="0.25">
      <c r="B699" s="55" t="s">
        <v>1903</v>
      </c>
      <c r="D699" s="2">
        <v>1</v>
      </c>
      <c r="E699" s="56" t="s">
        <v>1932</v>
      </c>
      <c r="F699" s="56"/>
    </row>
    <row r="700" spans="2:10" x14ac:dyDescent="0.25">
      <c r="B700" s="55" t="s">
        <v>1897</v>
      </c>
      <c r="D700" s="2">
        <v>1</v>
      </c>
      <c r="E700" s="56" t="s">
        <v>1933</v>
      </c>
      <c r="F700" s="56"/>
      <c r="H700" s="2">
        <v>19</v>
      </c>
    </row>
    <row r="701" spans="2:10" x14ac:dyDescent="0.25">
      <c r="B701" s="55" t="s">
        <v>1897</v>
      </c>
      <c r="D701" s="2">
        <v>1</v>
      </c>
      <c r="E701" s="56" t="s">
        <v>1934</v>
      </c>
      <c r="F701" s="56"/>
      <c r="H701" s="2">
        <v>4.95</v>
      </c>
    </row>
    <row r="702" spans="2:10" x14ac:dyDescent="0.25">
      <c r="B702" s="55" t="s">
        <v>1903</v>
      </c>
      <c r="D702" s="2">
        <v>1</v>
      </c>
      <c r="E702" s="56" t="s">
        <v>1935</v>
      </c>
      <c r="F702" s="56"/>
      <c r="H702" s="2">
        <v>0.92</v>
      </c>
    </row>
    <row r="703" spans="2:10" x14ac:dyDescent="0.25">
      <c r="B703" s="55" t="s">
        <v>1897</v>
      </c>
      <c r="D703" s="2">
        <v>1</v>
      </c>
      <c r="E703" s="56" t="s">
        <v>1936</v>
      </c>
      <c r="F703" s="56"/>
      <c r="H703" s="2">
        <v>2.15</v>
      </c>
    </row>
    <row r="704" spans="2:10" x14ac:dyDescent="0.25">
      <c r="B704" s="55" t="s">
        <v>1903</v>
      </c>
      <c r="D704" s="2">
        <v>1</v>
      </c>
      <c r="E704" s="56" t="s">
        <v>1937</v>
      </c>
      <c r="F704" s="56"/>
      <c r="H704" s="2">
        <v>7.5</v>
      </c>
    </row>
    <row r="705" spans="2:8" x14ac:dyDescent="0.25">
      <c r="B705" s="55" t="s">
        <v>1897</v>
      </c>
      <c r="D705" s="2">
        <v>1</v>
      </c>
      <c r="E705" s="56" t="s">
        <v>1938</v>
      </c>
      <c r="F705" s="56"/>
      <c r="H705" s="2">
        <v>7</v>
      </c>
    </row>
    <row r="706" spans="2:8" x14ac:dyDescent="0.25">
      <c r="B706" s="55" t="s">
        <v>1903</v>
      </c>
      <c r="D706" s="2">
        <v>1</v>
      </c>
      <c r="E706" s="56" t="s">
        <v>1939</v>
      </c>
      <c r="F706" s="56"/>
      <c r="H706" s="2">
        <v>5.8</v>
      </c>
    </row>
    <row r="707" spans="2:8" x14ac:dyDescent="0.25">
      <c r="B707" s="55" t="s">
        <v>1903</v>
      </c>
      <c r="D707" s="2">
        <v>1</v>
      </c>
      <c r="E707" s="56" t="s">
        <v>1940</v>
      </c>
      <c r="F707" s="56"/>
      <c r="H707" s="2">
        <v>6</v>
      </c>
    </row>
    <row r="708" spans="2:8" x14ac:dyDescent="0.25">
      <c r="B708" s="55" t="s">
        <v>1897</v>
      </c>
      <c r="D708" s="2">
        <v>1</v>
      </c>
      <c r="E708" s="56" t="s">
        <v>1941</v>
      </c>
      <c r="F708" s="56"/>
      <c r="H708" s="2">
        <v>8</v>
      </c>
    </row>
    <row r="709" spans="2:8" x14ac:dyDescent="0.25">
      <c r="B709" s="55" t="s">
        <v>1897</v>
      </c>
      <c r="D709" s="2">
        <v>1</v>
      </c>
      <c r="E709" s="56" t="s">
        <v>1942</v>
      </c>
      <c r="F709" s="56"/>
      <c r="H709" s="2">
        <v>9</v>
      </c>
    </row>
    <row r="710" spans="2:8" x14ac:dyDescent="0.25">
      <c r="B710" s="55" t="s">
        <v>1897</v>
      </c>
      <c r="D710" s="2">
        <v>1</v>
      </c>
      <c r="E710" s="56" t="s">
        <v>1943</v>
      </c>
      <c r="F710" s="56"/>
      <c r="H710" s="2">
        <v>34</v>
      </c>
    </row>
    <row r="711" spans="2:8" x14ac:dyDescent="0.25">
      <c r="B711" s="55" t="s">
        <v>1903</v>
      </c>
      <c r="D711" s="2">
        <v>1</v>
      </c>
      <c r="E711" s="56" t="s">
        <v>1944</v>
      </c>
      <c r="F711" s="56"/>
      <c r="H711" s="2">
        <v>22.5</v>
      </c>
    </row>
    <row r="712" spans="2:8" x14ac:dyDescent="0.25">
      <c r="B712" s="55" t="s">
        <v>1897</v>
      </c>
      <c r="D712" s="2">
        <v>1</v>
      </c>
      <c r="E712" s="56" t="s">
        <v>1945</v>
      </c>
      <c r="F712" s="56"/>
      <c r="H712" s="2">
        <v>1.1499999999999999</v>
      </c>
    </row>
    <row r="713" spans="2:8" x14ac:dyDescent="0.25">
      <c r="B713" s="55" t="s">
        <v>1903</v>
      </c>
      <c r="D713" s="2">
        <v>1</v>
      </c>
      <c r="E713" s="56" t="s">
        <v>1946</v>
      </c>
      <c r="F713" s="56"/>
      <c r="H713" s="2">
        <v>1.05</v>
      </c>
    </row>
    <row r="714" spans="2:8" x14ac:dyDescent="0.25">
      <c r="B714" s="55" t="s">
        <v>1897</v>
      </c>
      <c r="D714" s="2">
        <v>1</v>
      </c>
      <c r="E714" s="56" t="s">
        <v>1947</v>
      </c>
      <c r="F714" s="56"/>
      <c r="H714" s="2">
        <v>13.2</v>
      </c>
    </row>
    <row r="715" spans="2:8" x14ac:dyDescent="0.25">
      <c r="B715" s="55" t="s">
        <v>1909</v>
      </c>
      <c r="D715" s="2">
        <v>1</v>
      </c>
      <c r="E715" s="56" t="s">
        <v>1948</v>
      </c>
      <c r="F715" s="56"/>
      <c r="H715" s="2">
        <v>5.9</v>
      </c>
    </row>
    <row r="716" spans="2:8" x14ac:dyDescent="0.25">
      <c r="B716" s="55" t="s">
        <v>1903</v>
      </c>
      <c r="D716" s="2">
        <v>1</v>
      </c>
      <c r="E716" s="56" t="s">
        <v>1949</v>
      </c>
      <c r="F716" s="56"/>
      <c r="H716" s="2">
        <v>14.8</v>
      </c>
    </row>
    <row r="717" spans="2:8" x14ac:dyDescent="0.25">
      <c r="B717" s="55" t="s">
        <v>1897</v>
      </c>
      <c r="D717" s="2">
        <v>1</v>
      </c>
      <c r="E717" s="56" t="s">
        <v>1950</v>
      </c>
      <c r="F717" s="56"/>
      <c r="H717" s="2">
        <v>6.5</v>
      </c>
    </row>
    <row r="718" spans="2:8" x14ac:dyDescent="0.25">
      <c r="B718" s="55" t="s">
        <v>1897</v>
      </c>
      <c r="D718" s="2">
        <v>1</v>
      </c>
      <c r="E718" s="56" t="s">
        <v>1951</v>
      </c>
      <c r="F718" s="56"/>
      <c r="H718" s="2">
        <v>18</v>
      </c>
    </row>
    <row r="719" spans="2:8" x14ac:dyDescent="0.25">
      <c r="B719" s="55" t="s">
        <v>1903</v>
      </c>
      <c r="D719" s="2">
        <v>1</v>
      </c>
      <c r="E719" s="56" t="s">
        <v>1952</v>
      </c>
      <c r="F719" s="56"/>
      <c r="H719" s="2">
        <v>30</v>
      </c>
    </row>
    <row r="720" spans="2:8" x14ac:dyDescent="0.25">
      <c r="B720" s="55" t="s">
        <v>1897</v>
      </c>
      <c r="D720" s="2">
        <v>1</v>
      </c>
      <c r="E720" s="56" t="s">
        <v>1953</v>
      </c>
      <c r="F720" s="56"/>
      <c r="H720" s="2">
        <v>30</v>
      </c>
    </row>
    <row r="721" spans="2:8" x14ac:dyDescent="0.25">
      <c r="B721" s="55" t="s">
        <v>1909</v>
      </c>
      <c r="D721" s="2">
        <v>1</v>
      </c>
      <c r="E721" s="56" t="s">
        <v>1954</v>
      </c>
      <c r="F721" s="56"/>
      <c r="H721" s="2">
        <v>30</v>
      </c>
    </row>
    <row r="722" spans="2:8" x14ac:dyDescent="0.25">
      <c r="B722" s="55" t="s">
        <v>1903</v>
      </c>
      <c r="D722" s="2">
        <v>1</v>
      </c>
      <c r="E722" s="56" t="s">
        <v>1955</v>
      </c>
      <c r="F722" s="56"/>
      <c r="H722" s="2">
        <v>26</v>
      </c>
    </row>
    <row r="723" spans="2:8" x14ac:dyDescent="0.25">
      <c r="B723" s="55" t="s">
        <v>1903</v>
      </c>
      <c r="D723" s="2">
        <v>1</v>
      </c>
      <c r="E723" s="56" t="s">
        <v>1956</v>
      </c>
      <c r="F723" s="56"/>
      <c r="H723" s="2">
        <v>38</v>
      </c>
    </row>
    <row r="724" spans="2:8" x14ac:dyDescent="0.25">
      <c r="B724" s="55" t="s">
        <v>1903</v>
      </c>
      <c r="D724" s="2">
        <v>1</v>
      </c>
      <c r="E724" s="56" t="s">
        <v>1957</v>
      </c>
      <c r="F724" s="56"/>
      <c r="H724" s="2">
        <v>22</v>
      </c>
    </row>
    <row r="725" spans="2:8" x14ac:dyDescent="0.25">
      <c r="B725" s="55" t="s">
        <v>1909</v>
      </c>
      <c r="D725" s="2">
        <v>1</v>
      </c>
      <c r="E725" s="56" t="s">
        <v>1958</v>
      </c>
      <c r="F725" s="56"/>
      <c r="H725" s="2">
        <v>25</v>
      </c>
    </row>
    <row r="726" spans="2:8" x14ac:dyDescent="0.25">
      <c r="B726" s="55" t="s">
        <v>1897</v>
      </c>
      <c r="D726" s="2">
        <v>1</v>
      </c>
      <c r="E726" s="56" t="s">
        <v>1959</v>
      </c>
      <c r="F726" s="56"/>
      <c r="H726" s="2">
        <v>30</v>
      </c>
    </row>
    <row r="727" spans="2:8" x14ac:dyDescent="0.25">
      <c r="B727" s="55" t="s">
        <v>1903</v>
      </c>
      <c r="D727" s="2">
        <v>1</v>
      </c>
      <c r="E727" s="56" t="s">
        <v>1960</v>
      </c>
      <c r="F727" s="56"/>
      <c r="H727" s="2">
        <v>33</v>
      </c>
    </row>
    <row r="728" spans="2:8" x14ac:dyDescent="0.25">
      <c r="B728" s="55" t="s">
        <v>1903</v>
      </c>
      <c r="D728" s="2">
        <v>1</v>
      </c>
      <c r="E728" s="56" t="s">
        <v>1961</v>
      </c>
      <c r="F728" s="56"/>
      <c r="H728" s="2">
        <v>38</v>
      </c>
    </row>
    <row r="729" spans="2:8" x14ac:dyDescent="0.25">
      <c r="B729" s="55" t="s">
        <v>1903</v>
      </c>
      <c r="D729" s="2">
        <v>1</v>
      </c>
      <c r="E729" s="56" t="s">
        <v>1962</v>
      </c>
      <c r="F729" s="56"/>
      <c r="H729" s="2">
        <v>30</v>
      </c>
    </row>
    <row r="730" spans="2:8" x14ac:dyDescent="0.25">
      <c r="B730" s="55" t="s">
        <v>1903</v>
      </c>
      <c r="D730" s="2">
        <v>1</v>
      </c>
      <c r="E730" s="56" t="s">
        <v>1963</v>
      </c>
      <c r="F730" s="56"/>
      <c r="H730" s="2">
        <v>30</v>
      </c>
    </row>
    <row r="731" spans="2:8" x14ac:dyDescent="0.25">
      <c r="B731" s="55" t="s">
        <v>1909</v>
      </c>
      <c r="D731" s="2">
        <v>1</v>
      </c>
      <c r="E731" s="56" t="s">
        <v>1964</v>
      </c>
      <c r="F731" s="56"/>
      <c r="H731" s="2">
        <v>21.2</v>
      </c>
    </row>
    <row r="732" spans="2:8" x14ac:dyDescent="0.25">
      <c r="B732" s="55" t="s">
        <v>1897</v>
      </c>
      <c r="D732" s="2">
        <v>1</v>
      </c>
      <c r="E732" s="56" t="s">
        <v>1965</v>
      </c>
      <c r="F732" s="56"/>
      <c r="H732" s="2">
        <v>30</v>
      </c>
    </row>
    <row r="733" spans="2:8" x14ac:dyDescent="0.25">
      <c r="B733" s="55" t="s">
        <v>1897</v>
      </c>
      <c r="D733" s="2">
        <v>1</v>
      </c>
      <c r="E733" s="56" t="s">
        <v>1966</v>
      </c>
      <c r="F733" s="56"/>
      <c r="H733" s="2">
        <v>22.8</v>
      </c>
    </row>
    <row r="734" spans="2:8" x14ac:dyDescent="0.25">
      <c r="B734" s="55" t="s">
        <v>1903</v>
      </c>
      <c r="D734" s="2">
        <v>1</v>
      </c>
      <c r="E734" s="56" t="s">
        <v>1967</v>
      </c>
      <c r="F734" s="56"/>
      <c r="H734" s="2">
        <v>28.8</v>
      </c>
    </row>
    <row r="735" spans="2:8" x14ac:dyDescent="0.25">
      <c r="B735" s="55" t="s">
        <v>1897</v>
      </c>
      <c r="D735" s="2">
        <v>1</v>
      </c>
      <c r="E735" s="56" t="s">
        <v>1968</v>
      </c>
      <c r="F735" s="56"/>
      <c r="H735" s="2">
        <v>198</v>
      </c>
    </row>
    <row r="736" spans="2:8" x14ac:dyDescent="0.25">
      <c r="B736" s="55" t="s">
        <v>1897</v>
      </c>
      <c r="D736" s="2">
        <v>1</v>
      </c>
      <c r="E736" s="56" t="s">
        <v>1969</v>
      </c>
      <c r="F736" s="56"/>
      <c r="H736" s="2">
        <v>20</v>
      </c>
    </row>
    <row r="737" spans="1:8" x14ac:dyDescent="0.25">
      <c r="B737" s="55" t="s">
        <v>1897</v>
      </c>
      <c r="D737" s="2">
        <v>1</v>
      </c>
      <c r="E737" s="56" t="s">
        <v>1970</v>
      </c>
      <c r="F737" s="56"/>
      <c r="H737" s="2">
        <v>20</v>
      </c>
    </row>
    <row r="738" spans="1:8" x14ac:dyDescent="0.25">
      <c r="B738" s="55" t="s">
        <v>1903</v>
      </c>
      <c r="D738" s="2">
        <v>1</v>
      </c>
      <c r="E738" s="56" t="s">
        <v>1971</v>
      </c>
      <c r="F738" s="56"/>
      <c r="H738" s="2">
        <v>22.6</v>
      </c>
    </row>
    <row r="739" spans="1:8" x14ac:dyDescent="0.25">
      <c r="B739" s="55" t="s">
        <v>1903</v>
      </c>
      <c r="D739" s="2">
        <v>1</v>
      </c>
      <c r="E739" s="56" t="s">
        <v>1972</v>
      </c>
      <c r="F739" s="56"/>
      <c r="H739" s="2">
        <v>21.8</v>
      </c>
    </row>
    <row r="740" spans="1:8" x14ac:dyDescent="0.25">
      <c r="B740" s="55" t="s">
        <v>1909</v>
      </c>
      <c r="D740" s="2">
        <v>1</v>
      </c>
      <c r="E740" s="56" t="s">
        <v>1973</v>
      </c>
      <c r="F740" s="56"/>
      <c r="H740" s="2">
        <v>23.2</v>
      </c>
    </row>
    <row r="741" spans="1:8" x14ac:dyDescent="0.25">
      <c r="B741" s="55" t="s">
        <v>1897</v>
      </c>
      <c r="D741" s="2">
        <v>1</v>
      </c>
      <c r="E741" s="56" t="s">
        <v>1974</v>
      </c>
      <c r="F741" s="56"/>
      <c r="H741" s="2">
        <v>23.8</v>
      </c>
    </row>
    <row r="742" spans="1:8" x14ac:dyDescent="0.25">
      <c r="B742" s="55" t="s">
        <v>1897</v>
      </c>
      <c r="D742" s="2">
        <v>1</v>
      </c>
      <c r="E742" s="56" t="s">
        <v>1975</v>
      </c>
      <c r="F742" s="56"/>
      <c r="H742" s="2">
        <v>38</v>
      </c>
    </row>
    <row r="743" spans="1:8" x14ac:dyDescent="0.25">
      <c r="B743" s="55" t="s">
        <v>1909</v>
      </c>
      <c r="D743" s="2">
        <v>1</v>
      </c>
      <c r="E743" s="56" t="s">
        <v>1976</v>
      </c>
      <c r="F743" s="56"/>
      <c r="H743" s="2">
        <v>29</v>
      </c>
    </row>
    <row r="744" spans="1:8" x14ac:dyDescent="0.25">
      <c r="B744" s="55" t="s">
        <v>1909</v>
      </c>
      <c r="D744" s="2">
        <v>1</v>
      </c>
      <c r="E744" s="56" t="s">
        <v>1977</v>
      </c>
      <c r="F744" s="56"/>
      <c r="H744" s="2">
        <v>17.3</v>
      </c>
    </row>
    <row r="745" spans="1:8" x14ac:dyDescent="0.25">
      <c r="B745" s="55" t="s">
        <v>1897</v>
      </c>
      <c r="D745" s="2">
        <v>1</v>
      </c>
      <c r="E745" s="56" t="s">
        <v>1978</v>
      </c>
      <c r="F745" s="56"/>
      <c r="H745" s="2">
        <v>28.8</v>
      </c>
    </row>
    <row r="746" spans="1:8" x14ac:dyDescent="0.25">
      <c r="B746" s="55" t="s">
        <v>1897</v>
      </c>
      <c r="D746" s="2">
        <v>1</v>
      </c>
      <c r="E746" s="56" t="s">
        <v>1979</v>
      </c>
      <c r="F746" s="56"/>
      <c r="H746" s="2">
        <v>28</v>
      </c>
    </row>
    <row r="747" spans="1:8" x14ac:dyDescent="0.25">
      <c r="B747" s="55" t="s">
        <v>1897</v>
      </c>
      <c r="D747" s="2">
        <v>1</v>
      </c>
      <c r="E747" s="56" t="s">
        <v>1980</v>
      </c>
      <c r="F747" s="56"/>
    </row>
    <row r="748" spans="1:8" x14ac:dyDescent="0.25">
      <c r="B748" s="55" t="s">
        <v>1897</v>
      </c>
      <c r="D748" s="2">
        <v>1</v>
      </c>
      <c r="E748" s="56" t="s">
        <v>1981</v>
      </c>
      <c r="F748" s="56"/>
      <c r="H748" s="2">
        <v>0.23</v>
      </c>
    </row>
    <row r="749" spans="1:8" x14ac:dyDescent="0.25">
      <c r="B749" s="55" t="s">
        <v>1897</v>
      </c>
      <c r="D749" s="2">
        <v>1</v>
      </c>
      <c r="E749" s="56" t="s">
        <v>1982</v>
      </c>
      <c r="F749" s="56"/>
      <c r="H749" s="2">
        <v>9.8000000000000007</v>
      </c>
    </row>
    <row r="750" spans="1:8" x14ac:dyDescent="0.25">
      <c r="B750" s="55" t="s">
        <v>1897</v>
      </c>
      <c r="D750" s="2">
        <v>1</v>
      </c>
      <c r="E750" s="56" t="s">
        <v>1983</v>
      </c>
      <c r="F750" s="56"/>
      <c r="H750" s="2">
        <v>2.2999999999999998</v>
      </c>
    </row>
    <row r="751" spans="1:8" x14ac:dyDescent="0.25">
      <c r="A751">
        <v>20091120</v>
      </c>
      <c r="B751" s="55" t="s">
        <v>1984</v>
      </c>
      <c r="D751" s="2">
        <v>1</v>
      </c>
      <c r="E751" s="56" t="s">
        <v>1985</v>
      </c>
      <c r="F751" s="56"/>
      <c r="H751" s="2">
        <v>65</v>
      </c>
    </row>
    <row r="752" spans="1:8" x14ac:dyDescent="0.25">
      <c r="B752" s="55" t="s">
        <v>1986</v>
      </c>
      <c r="D752" s="2">
        <v>1</v>
      </c>
      <c r="E752" s="56" t="s">
        <v>1987</v>
      </c>
      <c r="F752" s="56"/>
      <c r="H752" s="2">
        <v>13</v>
      </c>
    </row>
    <row r="753" spans="1:8" x14ac:dyDescent="0.25">
      <c r="A753">
        <v>20091130</v>
      </c>
      <c r="B753" s="55" t="s">
        <v>1988</v>
      </c>
      <c r="D753" s="2">
        <v>2</v>
      </c>
      <c r="E753" s="56" t="s">
        <v>1989</v>
      </c>
      <c r="F753" s="56"/>
      <c r="H753" s="2">
        <v>25</v>
      </c>
    </row>
    <row r="754" spans="1:8" x14ac:dyDescent="0.25">
      <c r="B754" s="55" t="s">
        <v>1990</v>
      </c>
      <c r="C754" s="2">
        <v>1</v>
      </c>
      <c r="D754" s="2">
        <v>1</v>
      </c>
      <c r="E754" s="56" t="s">
        <v>1991</v>
      </c>
      <c r="F754" s="56"/>
      <c r="H754" s="2">
        <v>13</v>
      </c>
    </row>
    <row r="755" spans="1:8" x14ac:dyDescent="0.25">
      <c r="B755" s="55" t="s">
        <v>1992</v>
      </c>
      <c r="D755" s="2">
        <v>2</v>
      </c>
      <c r="E755" s="56" t="s">
        <v>1993</v>
      </c>
      <c r="F755" s="56"/>
      <c r="H755" s="2">
        <v>28</v>
      </c>
    </row>
    <row r="756" spans="1:8" x14ac:dyDescent="0.25">
      <c r="A756">
        <v>20091202</v>
      </c>
      <c r="B756" t="s">
        <v>1994</v>
      </c>
      <c r="D756" s="2">
        <v>1</v>
      </c>
      <c r="E756" s="56" t="s">
        <v>1995</v>
      </c>
      <c r="F756" s="56"/>
      <c r="H756" s="2">
        <v>68</v>
      </c>
    </row>
    <row r="757" spans="1:8" x14ac:dyDescent="0.25">
      <c r="B757" t="s">
        <v>1996</v>
      </c>
      <c r="D757" s="2">
        <v>2</v>
      </c>
      <c r="E757" s="56" t="s">
        <v>1997</v>
      </c>
      <c r="F757" s="56"/>
      <c r="H757" s="2">
        <v>66</v>
      </c>
    </row>
    <row r="758" spans="1:8" x14ac:dyDescent="0.25">
      <c r="B758" t="s">
        <v>1996</v>
      </c>
      <c r="D758" s="2">
        <v>1</v>
      </c>
      <c r="E758" s="56" t="s">
        <v>1998</v>
      </c>
      <c r="F758" s="56"/>
      <c r="H758" s="2">
        <v>58</v>
      </c>
    </row>
    <row r="759" spans="1:8" x14ac:dyDescent="0.25">
      <c r="B759" t="s">
        <v>1996</v>
      </c>
      <c r="D759" s="2">
        <v>2</v>
      </c>
      <c r="E759" s="56" t="s">
        <v>1999</v>
      </c>
      <c r="F759" s="56"/>
      <c r="H759" s="2">
        <v>120</v>
      </c>
    </row>
    <row r="760" spans="1:8" x14ac:dyDescent="0.25">
      <c r="B760" t="s">
        <v>1994</v>
      </c>
      <c r="D760" s="2">
        <v>1</v>
      </c>
      <c r="E760" s="56" t="s">
        <v>2000</v>
      </c>
      <c r="F760" s="56"/>
      <c r="H760" s="2">
        <v>48</v>
      </c>
    </row>
    <row r="761" spans="1:8" x14ac:dyDescent="0.25">
      <c r="B761" t="s">
        <v>1996</v>
      </c>
      <c r="D761" s="2">
        <v>1</v>
      </c>
      <c r="E761" s="56" t="s">
        <v>2001</v>
      </c>
      <c r="F761" s="56"/>
      <c r="H761" s="2">
        <v>58</v>
      </c>
    </row>
    <row r="762" spans="1:8" x14ac:dyDescent="0.25">
      <c r="B762" t="s">
        <v>2002</v>
      </c>
      <c r="D762" s="2">
        <v>1</v>
      </c>
      <c r="E762" s="56" t="s">
        <v>2003</v>
      </c>
      <c r="F762" s="56"/>
      <c r="H762" s="2">
        <v>78</v>
      </c>
    </row>
    <row r="763" spans="1:8" x14ac:dyDescent="0.25">
      <c r="B763" t="s">
        <v>1996</v>
      </c>
      <c r="D763" s="2">
        <v>1</v>
      </c>
      <c r="E763" s="56" t="s">
        <v>2004</v>
      </c>
      <c r="F763" s="56"/>
      <c r="H763" s="2">
        <v>28</v>
      </c>
    </row>
    <row r="764" spans="1:8" x14ac:dyDescent="0.25">
      <c r="B764" t="s">
        <v>1994</v>
      </c>
      <c r="D764" s="2">
        <v>1</v>
      </c>
      <c r="E764" s="2" t="s">
        <v>2005</v>
      </c>
      <c r="F764" s="2"/>
      <c r="H764" s="2">
        <v>68</v>
      </c>
    </row>
    <row r="765" spans="1:8" x14ac:dyDescent="0.25">
      <c r="B765" t="s">
        <v>1996</v>
      </c>
      <c r="D765" s="2">
        <v>1</v>
      </c>
      <c r="E765" s="56" t="s">
        <v>2006</v>
      </c>
      <c r="F765" s="56"/>
      <c r="H765" s="2">
        <v>69</v>
      </c>
    </row>
    <row r="766" spans="1:8" x14ac:dyDescent="0.25">
      <c r="B766" t="s">
        <v>1994</v>
      </c>
      <c r="D766" s="2">
        <v>1</v>
      </c>
      <c r="E766" s="56" t="s">
        <v>2007</v>
      </c>
      <c r="F766" s="56"/>
      <c r="H766" s="2">
        <v>120</v>
      </c>
    </row>
    <row r="767" spans="1:8" x14ac:dyDescent="0.25">
      <c r="B767" t="s">
        <v>1996</v>
      </c>
      <c r="D767" s="2">
        <v>1</v>
      </c>
      <c r="E767" s="56" t="s">
        <v>2008</v>
      </c>
      <c r="F767" s="56"/>
      <c r="H767" s="2">
        <v>48</v>
      </c>
    </row>
    <row r="768" spans="1:8" x14ac:dyDescent="0.25">
      <c r="B768" t="s">
        <v>1996</v>
      </c>
      <c r="D768" s="2">
        <v>1</v>
      </c>
      <c r="E768" s="56" t="s">
        <v>2009</v>
      </c>
      <c r="F768" s="56"/>
      <c r="H768" s="2">
        <v>70</v>
      </c>
    </row>
    <row r="769" spans="2:10" x14ac:dyDescent="0.25">
      <c r="B769" t="s">
        <v>2002</v>
      </c>
      <c r="D769" s="2">
        <v>1</v>
      </c>
      <c r="E769" s="56" t="s">
        <v>2010</v>
      </c>
      <c r="F769" s="56"/>
      <c r="H769" s="2">
        <v>50</v>
      </c>
    </row>
    <row r="770" spans="2:10" x14ac:dyDescent="0.25">
      <c r="B770" t="s">
        <v>1994</v>
      </c>
      <c r="D770" s="2">
        <v>1</v>
      </c>
      <c r="E770" s="56" t="s">
        <v>2011</v>
      </c>
      <c r="F770" s="56"/>
      <c r="H770" s="2">
        <v>300</v>
      </c>
    </row>
    <row r="771" spans="2:10" x14ac:dyDescent="0.25">
      <c r="B771" t="s">
        <v>1996</v>
      </c>
      <c r="D771" s="2">
        <v>1</v>
      </c>
      <c r="E771" s="56" t="s">
        <v>2012</v>
      </c>
      <c r="F771" s="56"/>
      <c r="H771" s="2">
        <v>29</v>
      </c>
    </row>
    <row r="772" spans="2:10" x14ac:dyDescent="0.25">
      <c r="B772" t="s">
        <v>1994</v>
      </c>
      <c r="D772" s="2">
        <v>1</v>
      </c>
      <c r="E772" s="56" t="s">
        <v>2013</v>
      </c>
      <c r="F772" s="56"/>
      <c r="H772" s="2">
        <v>46</v>
      </c>
    </row>
    <row r="773" spans="2:10" x14ac:dyDescent="0.25">
      <c r="B773" t="s">
        <v>1996</v>
      </c>
      <c r="D773" s="2">
        <v>1</v>
      </c>
      <c r="E773" s="56" t="s">
        <v>2014</v>
      </c>
      <c r="F773" s="56"/>
      <c r="H773" s="2">
        <v>46</v>
      </c>
    </row>
    <row r="774" spans="2:10" x14ac:dyDescent="0.25">
      <c r="B774" t="s">
        <v>1994</v>
      </c>
      <c r="D774" s="2">
        <v>1</v>
      </c>
      <c r="E774" s="56" t="s">
        <v>2015</v>
      </c>
      <c r="F774" s="56"/>
      <c r="H774" s="2">
        <v>46</v>
      </c>
    </row>
    <row r="775" spans="2:10" x14ac:dyDescent="0.25">
      <c r="B775" t="s">
        <v>1996</v>
      </c>
      <c r="D775" s="2">
        <v>1</v>
      </c>
      <c r="E775" s="56" t="s">
        <v>2016</v>
      </c>
      <c r="F775" s="56"/>
      <c r="H775" s="2">
        <v>86</v>
      </c>
    </row>
    <row r="776" spans="2:10" x14ac:dyDescent="0.25">
      <c r="B776" t="s">
        <v>1994</v>
      </c>
      <c r="D776" s="2">
        <v>1</v>
      </c>
      <c r="E776" s="56" t="s">
        <v>2017</v>
      </c>
      <c r="F776" s="56"/>
      <c r="H776" s="2">
        <v>78</v>
      </c>
    </row>
    <row r="777" spans="2:10" x14ac:dyDescent="0.25">
      <c r="B777" t="s">
        <v>1994</v>
      </c>
      <c r="D777" s="2">
        <v>1</v>
      </c>
      <c r="E777" s="56" t="s">
        <v>2018</v>
      </c>
      <c r="F777" s="56"/>
      <c r="H777" s="2">
        <v>68</v>
      </c>
    </row>
    <row r="778" spans="2:10" x14ac:dyDescent="0.25">
      <c r="B778" t="s">
        <v>1996</v>
      </c>
      <c r="D778" s="2">
        <v>1</v>
      </c>
      <c r="E778" s="56" t="s">
        <v>2019</v>
      </c>
      <c r="F778" s="56"/>
      <c r="H778" s="2">
        <v>78</v>
      </c>
    </row>
    <row r="779" spans="2:10" x14ac:dyDescent="0.25">
      <c r="B779" t="s">
        <v>1994</v>
      </c>
      <c r="D779" s="2">
        <v>1</v>
      </c>
      <c r="E779" s="56" t="s">
        <v>2020</v>
      </c>
      <c r="F779" s="56"/>
      <c r="H779" s="2">
        <v>198</v>
      </c>
    </row>
    <row r="780" spans="2:10" x14ac:dyDescent="0.25">
      <c r="B780" t="s">
        <v>1996</v>
      </c>
      <c r="D780" s="2">
        <v>1</v>
      </c>
      <c r="E780" s="56" t="s">
        <v>2021</v>
      </c>
      <c r="F780" s="56"/>
      <c r="H780" s="2">
        <v>198</v>
      </c>
    </row>
    <row r="781" spans="2:10" x14ac:dyDescent="0.25">
      <c r="B781" t="s">
        <v>1996</v>
      </c>
      <c r="D781" s="2">
        <v>1</v>
      </c>
      <c r="E781" s="56" t="s">
        <v>2022</v>
      </c>
      <c r="F781" s="56"/>
      <c r="H781" s="2">
        <v>60</v>
      </c>
    </row>
    <row r="782" spans="2:10" x14ac:dyDescent="0.25">
      <c r="B782" t="s">
        <v>1996</v>
      </c>
      <c r="D782" s="2">
        <v>1</v>
      </c>
      <c r="E782" s="56" t="s">
        <v>2023</v>
      </c>
      <c r="F782" s="56"/>
      <c r="H782" s="2">
        <v>180</v>
      </c>
    </row>
    <row r="783" spans="2:10" x14ac:dyDescent="0.25">
      <c r="B783" t="s">
        <v>1996</v>
      </c>
      <c r="D783" s="2">
        <v>1</v>
      </c>
      <c r="E783" s="56" t="s">
        <v>2024</v>
      </c>
      <c r="F783" s="56"/>
      <c r="H783" s="2">
        <v>68</v>
      </c>
    </row>
    <row r="784" spans="2:10" x14ac:dyDescent="0.25">
      <c r="B784" t="s">
        <v>2025</v>
      </c>
      <c r="D784" s="2">
        <v>1</v>
      </c>
      <c r="E784" s="56" t="s">
        <v>2026</v>
      </c>
      <c r="F784" s="56"/>
      <c r="I784" t="s">
        <v>2027</v>
      </c>
      <c r="J784" s="2">
        <v>88</v>
      </c>
    </row>
    <row r="785" spans="1:11" x14ac:dyDescent="0.25">
      <c r="A785">
        <v>20091207</v>
      </c>
      <c r="B785" t="s">
        <v>2028</v>
      </c>
      <c r="D785" s="2">
        <v>1</v>
      </c>
      <c r="E785" t="s">
        <v>2029</v>
      </c>
      <c r="G785" s="31" t="s">
        <v>863</v>
      </c>
      <c r="H785" s="2">
        <v>100</v>
      </c>
    </row>
    <row r="786" spans="1:11" x14ac:dyDescent="0.25">
      <c r="B786" t="s">
        <v>885</v>
      </c>
      <c r="D786" s="2">
        <v>4</v>
      </c>
      <c r="E786" s="56" t="s">
        <v>2030</v>
      </c>
      <c r="F786" s="56"/>
      <c r="H786" s="2">
        <v>38</v>
      </c>
    </row>
    <row r="787" spans="1:11" x14ac:dyDescent="0.25">
      <c r="A787">
        <v>20091208</v>
      </c>
      <c r="B787" t="s">
        <v>2031</v>
      </c>
      <c r="D787" s="2">
        <v>1</v>
      </c>
      <c r="E787" s="56" t="s">
        <v>2032</v>
      </c>
      <c r="F787" s="56"/>
      <c r="H787" s="2">
        <v>58</v>
      </c>
    </row>
    <row r="788" spans="1:11" x14ac:dyDescent="0.25">
      <c r="A788">
        <v>20091209</v>
      </c>
      <c r="B788" t="s">
        <v>2033</v>
      </c>
      <c r="D788" s="2">
        <v>1</v>
      </c>
      <c r="E788" s="56" t="s">
        <v>2034</v>
      </c>
      <c r="F788" s="56"/>
      <c r="H788" s="2">
        <v>56</v>
      </c>
    </row>
    <row r="789" spans="1:11" x14ac:dyDescent="0.25">
      <c r="B789" t="s">
        <v>2035</v>
      </c>
      <c r="D789" s="2">
        <v>1</v>
      </c>
      <c r="E789" s="56" t="s">
        <v>2036</v>
      </c>
      <c r="F789" s="56"/>
      <c r="H789" s="2">
        <v>80</v>
      </c>
    </row>
    <row r="790" spans="1:11" x14ac:dyDescent="0.25">
      <c r="B790" t="s">
        <v>2037</v>
      </c>
      <c r="D790" s="2">
        <v>1</v>
      </c>
      <c r="E790" s="56" t="s">
        <v>2038</v>
      </c>
      <c r="F790" s="56"/>
      <c r="H790" s="2">
        <v>60</v>
      </c>
    </row>
    <row r="791" spans="1:11" x14ac:dyDescent="0.25">
      <c r="B791" t="s">
        <v>2039</v>
      </c>
      <c r="D791" s="2">
        <v>1</v>
      </c>
      <c r="E791" s="56" t="s">
        <v>2040</v>
      </c>
      <c r="F791" s="56"/>
      <c r="H791" s="2">
        <v>68</v>
      </c>
    </row>
    <row r="792" spans="1:11" x14ac:dyDescent="0.25">
      <c r="B792" t="s">
        <v>2037</v>
      </c>
      <c r="D792" s="2">
        <v>1</v>
      </c>
      <c r="E792" s="56" t="s">
        <v>2041</v>
      </c>
      <c r="F792" s="56"/>
      <c r="H792" s="2">
        <v>268</v>
      </c>
    </row>
    <row r="793" spans="1:11" x14ac:dyDescent="0.25">
      <c r="A793" s="57">
        <v>20091215</v>
      </c>
      <c r="B793" s="57" t="s">
        <v>2042</v>
      </c>
      <c r="C793" s="57"/>
      <c r="D793" s="58">
        <v>2</v>
      </c>
      <c r="E793" s="59" t="s">
        <v>2043</v>
      </c>
      <c r="F793" s="59"/>
      <c r="G793" s="59" t="s">
        <v>863</v>
      </c>
      <c r="H793" s="58">
        <v>28</v>
      </c>
      <c r="I793" s="58"/>
      <c r="J793" s="58"/>
      <c r="K793" s="59" t="s">
        <v>2044</v>
      </c>
    </row>
    <row r="794" spans="1:11" x14ac:dyDescent="0.25">
      <c r="A794" s="57"/>
      <c r="B794" s="57" t="s">
        <v>2042</v>
      </c>
      <c r="C794" s="57"/>
      <c r="D794" s="60">
        <v>2</v>
      </c>
      <c r="E794" s="59" t="s">
        <v>2045</v>
      </c>
      <c r="F794" s="59"/>
      <c r="G794" s="59" t="s">
        <v>863</v>
      </c>
      <c r="H794" s="58">
        <v>35</v>
      </c>
      <c r="I794" s="58"/>
      <c r="J794" s="58"/>
      <c r="K794" s="59" t="s">
        <v>2046</v>
      </c>
    </row>
    <row r="795" spans="1:11" x14ac:dyDescent="0.25">
      <c r="A795" s="57"/>
      <c r="B795" s="57" t="s">
        <v>2047</v>
      </c>
      <c r="C795" s="57"/>
      <c r="D795" s="58">
        <v>2</v>
      </c>
      <c r="E795" s="59" t="s">
        <v>2048</v>
      </c>
      <c r="F795" s="59"/>
      <c r="G795" s="59" t="s">
        <v>863</v>
      </c>
      <c r="H795" s="58">
        <v>25</v>
      </c>
      <c r="I795" s="58"/>
      <c r="J795" s="58"/>
      <c r="K795" s="59" t="s">
        <v>2049</v>
      </c>
    </row>
    <row r="796" spans="1:11" x14ac:dyDescent="0.25">
      <c r="A796" s="57"/>
      <c r="B796" s="57" t="s">
        <v>2050</v>
      </c>
      <c r="C796" s="57"/>
      <c r="D796" s="58">
        <v>2</v>
      </c>
      <c r="E796" s="59" t="s">
        <v>2051</v>
      </c>
      <c r="F796" s="59"/>
      <c r="G796" s="59" t="s">
        <v>863</v>
      </c>
      <c r="H796" s="58">
        <v>38</v>
      </c>
      <c r="I796" s="58"/>
      <c r="J796" s="58"/>
      <c r="K796" s="59" t="s">
        <v>2052</v>
      </c>
    </row>
    <row r="797" spans="1:11" x14ac:dyDescent="0.25">
      <c r="A797" s="57"/>
      <c r="B797" s="57" t="s">
        <v>2042</v>
      </c>
      <c r="C797" s="57"/>
      <c r="D797" s="60">
        <v>2</v>
      </c>
      <c r="E797" s="59" t="s">
        <v>2053</v>
      </c>
      <c r="F797" s="59"/>
      <c r="G797" s="59" t="s">
        <v>863</v>
      </c>
      <c r="H797" s="58">
        <v>39.799999999999997</v>
      </c>
      <c r="I797" s="58"/>
      <c r="J797" s="58"/>
      <c r="K797" s="59" t="s">
        <v>2054</v>
      </c>
    </row>
    <row r="798" spans="1:11" x14ac:dyDescent="0.25">
      <c r="A798" s="57"/>
      <c r="B798" s="57" t="s">
        <v>2047</v>
      </c>
      <c r="C798" s="57"/>
      <c r="D798" s="60">
        <v>2</v>
      </c>
      <c r="E798" s="59" t="s">
        <v>2055</v>
      </c>
      <c r="F798" s="59"/>
      <c r="G798" s="59" t="s">
        <v>863</v>
      </c>
      <c r="H798" s="58">
        <v>28</v>
      </c>
      <c r="I798" s="58"/>
      <c r="J798" s="58"/>
      <c r="K798" s="59" t="s">
        <v>2056</v>
      </c>
    </row>
    <row r="799" spans="1:11" x14ac:dyDescent="0.25">
      <c r="A799" s="57"/>
      <c r="B799" s="57" t="s">
        <v>2047</v>
      </c>
      <c r="C799" s="57"/>
      <c r="D799" s="58">
        <v>2</v>
      </c>
      <c r="E799" s="59" t="s">
        <v>2057</v>
      </c>
      <c r="F799" s="59"/>
      <c r="G799" s="59" t="s">
        <v>863</v>
      </c>
      <c r="H799" s="58">
        <v>23</v>
      </c>
      <c r="I799" s="58"/>
      <c r="J799" s="58"/>
      <c r="K799" s="59" t="s">
        <v>2058</v>
      </c>
    </row>
    <row r="800" spans="1:11" x14ac:dyDescent="0.25">
      <c r="A800" s="57"/>
      <c r="B800" s="57" t="s">
        <v>2050</v>
      </c>
      <c r="C800" s="57"/>
      <c r="D800" s="58">
        <v>2</v>
      </c>
      <c r="E800" s="59" t="s">
        <v>2059</v>
      </c>
      <c r="F800" s="59"/>
      <c r="G800" s="59" t="s">
        <v>863</v>
      </c>
      <c r="H800" s="58">
        <v>25</v>
      </c>
      <c r="I800" s="58"/>
      <c r="J800" s="58"/>
      <c r="K800" s="59" t="s">
        <v>2049</v>
      </c>
    </row>
    <row r="801" spans="1:11" x14ac:dyDescent="0.25">
      <c r="A801" s="57"/>
      <c r="B801" s="57" t="s">
        <v>2050</v>
      </c>
      <c r="C801" s="57"/>
      <c r="D801" s="60">
        <v>2</v>
      </c>
      <c r="E801" s="59" t="s">
        <v>2060</v>
      </c>
      <c r="F801" s="59"/>
      <c r="G801" s="59" t="s">
        <v>863</v>
      </c>
      <c r="H801" s="58">
        <v>35</v>
      </c>
      <c r="I801" s="58"/>
      <c r="J801" s="58"/>
      <c r="K801" s="59" t="s">
        <v>2061</v>
      </c>
    </row>
    <row r="802" spans="1:11" x14ac:dyDescent="0.25">
      <c r="A802" s="57"/>
      <c r="B802" s="57" t="s">
        <v>2042</v>
      </c>
      <c r="C802" s="57"/>
      <c r="D802" s="58">
        <v>2</v>
      </c>
      <c r="E802" s="59" t="s">
        <v>2062</v>
      </c>
      <c r="F802" s="59"/>
      <c r="G802" s="59" t="s">
        <v>863</v>
      </c>
      <c r="H802" s="58">
        <v>30</v>
      </c>
      <c r="I802" s="58"/>
      <c r="J802" s="58"/>
      <c r="K802" s="59" t="s">
        <v>2063</v>
      </c>
    </row>
    <row r="803" spans="1:11" x14ac:dyDescent="0.25">
      <c r="A803" s="57"/>
      <c r="B803" s="57" t="s">
        <v>2047</v>
      </c>
      <c r="C803" s="57"/>
      <c r="D803" s="60">
        <v>2</v>
      </c>
      <c r="E803" s="59" t="s">
        <v>2064</v>
      </c>
      <c r="F803" s="59"/>
      <c r="G803" s="59" t="s">
        <v>863</v>
      </c>
      <c r="H803" s="58">
        <v>35</v>
      </c>
      <c r="I803" s="58"/>
      <c r="J803" s="58"/>
      <c r="K803" s="59" t="s">
        <v>2065</v>
      </c>
    </row>
    <row r="804" spans="1:11" x14ac:dyDescent="0.25">
      <c r="A804" s="57"/>
      <c r="B804" s="57" t="s">
        <v>2047</v>
      </c>
      <c r="C804" s="57"/>
      <c r="D804" s="58">
        <v>2</v>
      </c>
      <c r="E804" s="59" t="s">
        <v>2066</v>
      </c>
      <c r="F804" s="59"/>
      <c r="G804" s="59" t="s">
        <v>863</v>
      </c>
      <c r="H804" s="58">
        <v>26</v>
      </c>
      <c r="I804" s="58"/>
      <c r="J804" s="58"/>
      <c r="K804" s="59" t="s">
        <v>2067</v>
      </c>
    </row>
    <row r="805" spans="1:11" x14ac:dyDescent="0.25">
      <c r="A805" s="57"/>
      <c r="B805" s="57" t="s">
        <v>2047</v>
      </c>
      <c r="C805" s="57"/>
      <c r="D805" s="58">
        <v>2</v>
      </c>
      <c r="E805" s="59" t="s">
        <v>2068</v>
      </c>
      <c r="F805" s="59"/>
      <c r="G805" s="59" t="s">
        <v>863</v>
      </c>
      <c r="H805" s="58">
        <v>26</v>
      </c>
      <c r="I805" s="58"/>
      <c r="J805" s="58"/>
      <c r="K805" s="59" t="s">
        <v>2067</v>
      </c>
    </row>
    <row r="806" spans="1:11" x14ac:dyDescent="0.25">
      <c r="A806" s="57"/>
      <c r="B806" s="57" t="s">
        <v>2050</v>
      </c>
      <c r="C806" s="57"/>
      <c r="D806" s="58">
        <v>2</v>
      </c>
      <c r="E806" s="59" t="s">
        <v>2069</v>
      </c>
      <c r="F806" s="59"/>
      <c r="G806" s="59" t="s">
        <v>863</v>
      </c>
      <c r="H806" s="58">
        <v>26</v>
      </c>
      <c r="I806" s="58"/>
      <c r="J806" s="58"/>
      <c r="K806" s="59" t="s">
        <v>2067</v>
      </c>
    </row>
    <row r="807" spans="1:11" x14ac:dyDescent="0.25">
      <c r="A807" s="57"/>
      <c r="B807" s="57" t="s">
        <v>2047</v>
      </c>
      <c r="C807" s="57"/>
      <c r="D807" s="58">
        <v>2</v>
      </c>
      <c r="E807" s="59" t="s">
        <v>2070</v>
      </c>
      <c r="F807" s="59"/>
      <c r="G807" s="59" t="s">
        <v>863</v>
      </c>
      <c r="H807" s="58">
        <v>26</v>
      </c>
      <c r="I807" s="58"/>
      <c r="J807" s="58"/>
      <c r="K807" s="59" t="s">
        <v>2067</v>
      </c>
    </row>
    <row r="808" spans="1:11" x14ac:dyDescent="0.25">
      <c r="A808" s="59"/>
      <c r="B808" s="57" t="s">
        <v>2042</v>
      </c>
      <c r="C808" s="59"/>
      <c r="D808" s="60">
        <v>2</v>
      </c>
      <c r="E808" s="59" t="s">
        <v>2071</v>
      </c>
      <c r="F808" s="59"/>
      <c r="G808" s="59" t="s">
        <v>863</v>
      </c>
      <c r="H808" s="58">
        <v>28</v>
      </c>
      <c r="I808" s="58"/>
      <c r="J808" s="58"/>
      <c r="K808" s="59" t="s">
        <v>2072</v>
      </c>
    </row>
    <row r="809" spans="1:11" x14ac:dyDescent="0.25">
      <c r="A809" s="59"/>
      <c r="B809" s="57" t="s">
        <v>2050</v>
      </c>
      <c r="C809" s="59"/>
      <c r="D809" s="58">
        <v>2</v>
      </c>
      <c r="E809" s="59" t="s">
        <v>2073</v>
      </c>
      <c r="F809" s="59"/>
      <c r="G809" s="59" t="s">
        <v>863</v>
      </c>
      <c r="H809" s="58">
        <v>58</v>
      </c>
      <c r="I809" s="58"/>
      <c r="J809" s="58"/>
      <c r="K809" s="59" t="s">
        <v>2074</v>
      </c>
    </row>
    <row r="810" spans="1:11" x14ac:dyDescent="0.25">
      <c r="A810" s="59"/>
      <c r="B810" s="57" t="s">
        <v>2042</v>
      </c>
      <c r="C810" s="59"/>
      <c r="D810" s="58">
        <v>2</v>
      </c>
      <c r="E810" s="59" t="s">
        <v>2075</v>
      </c>
      <c r="F810" s="59"/>
      <c r="G810" s="59" t="s">
        <v>863</v>
      </c>
      <c r="H810" s="58">
        <v>38</v>
      </c>
      <c r="I810" s="58"/>
      <c r="J810" s="58"/>
      <c r="K810" s="59" t="s">
        <v>2076</v>
      </c>
    </row>
    <row r="811" spans="1:11" x14ac:dyDescent="0.25">
      <c r="A811" s="59"/>
      <c r="B811" s="57" t="s">
        <v>2050</v>
      </c>
      <c r="C811" s="59"/>
      <c r="D811" s="58">
        <v>2</v>
      </c>
      <c r="E811" s="59" t="s">
        <v>2077</v>
      </c>
      <c r="F811" s="59"/>
      <c r="G811" s="59" t="s">
        <v>863</v>
      </c>
      <c r="H811" s="58">
        <v>29.8</v>
      </c>
      <c r="I811" s="58"/>
      <c r="J811" s="58"/>
      <c r="K811" s="59" t="s">
        <v>2078</v>
      </c>
    </row>
    <row r="812" spans="1:11" x14ac:dyDescent="0.25">
      <c r="A812" s="59"/>
      <c r="B812" s="57" t="s">
        <v>2042</v>
      </c>
      <c r="C812" s="59"/>
      <c r="D812" s="58">
        <v>2</v>
      </c>
      <c r="E812" s="59" t="s">
        <v>2079</v>
      </c>
      <c r="F812" s="59"/>
      <c r="G812" s="59" t="s">
        <v>863</v>
      </c>
      <c r="H812" s="58">
        <v>16</v>
      </c>
      <c r="I812" s="58"/>
      <c r="J812" s="58"/>
      <c r="K812" s="59" t="s">
        <v>2080</v>
      </c>
    </row>
    <row r="813" spans="1:11" x14ac:dyDescent="0.25">
      <c r="A813" s="59"/>
      <c r="B813" s="57" t="s">
        <v>2050</v>
      </c>
      <c r="C813" s="59"/>
      <c r="D813" s="58">
        <v>2</v>
      </c>
      <c r="E813" s="59" t="s">
        <v>2081</v>
      </c>
      <c r="F813" s="59"/>
      <c r="G813" s="59" t="s">
        <v>863</v>
      </c>
      <c r="H813" s="58">
        <v>16</v>
      </c>
      <c r="I813" s="58"/>
      <c r="J813" s="58"/>
      <c r="K813" s="59" t="s">
        <v>2080</v>
      </c>
    </row>
    <row r="814" spans="1:11" x14ac:dyDescent="0.25">
      <c r="A814" s="59"/>
      <c r="B814" s="57" t="s">
        <v>2050</v>
      </c>
      <c r="C814" s="59"/>
      <c r="D814" s="58">
        <v>2</v>
      </c>
      <c r="E814" s="59" t="s">
        <v>2082</v>
      </c>
      <c r="F814" s="59"/>
      <c r="G814" s="59" t="s">
        <v>863</v>
      </c>
      <c r="H814" s="58">
        <v>16</v>
      </c>
      <c r="I814" s="58"/>
      <c r="J814" s="58"/>
      <c r="K814" s="59" t="s">
        <v>2080</v>
      </c>
    </row>
    <row r="815" spans="1:11" x14ac:dyDescent="0.25">
      <c r="A815" s="59"/>
      <c r="B815" s="57" t="s">
        <v>2047</v>
      </c>
      <c r="C815" s="59"/>
      <c r="D815" s="58">
        <v>2</v>
      </c>
      <c r="E815" s="59" t="s">
        <v>2083</v>
      </c>
      <c r="F815" s="59"/>
      <c r="G815" s="59" t="s">
        <v>863</v>
      </c>
      <c r="H815" s="58">
        <v>16</v>
      </c>
      <c r="I815" s="58"/>
      <c r="J815" s="58"/>
      <c r="K815" s="59" t="s">
        <v>2084</v>
      </c>
    </row>
    <row r="816" spans="1:11" x14ac:dyDescent="0.25">
      <c r="A816" s="59"/>
      <c r="B816" s="57" t="s">
        <v>2050</v>
      </c>
      <c r="C816" s="59"/>
      <c r="D816" s="58">
        <v>2</v>
      </c>
      <c r="E816" s="59" t="s">
        <v>2085</v>
      </c>
      <c r="F816" s="59"/>
      <c r="G816" s="59" t="s">
        <v>863</v>
      </c>
      <c r="H816" s="58">
        <v>16</v>
      </c>
      <c r="I816" s="58"/>
      <c r="J816" s="58"/>
      <c r="K816" s="59" t="s">
        <v>2084</v>
      </c>
    </row>
    <row r="817" spans="1:11" x14ac:dyDescent="0.25">
      <c r="A817" s="59"/>
      <c r="B817" s="57" t="s">
        <v>2050</v>
      </c>
      <c r="C817" s="59"/>
      <c r="D817" s="58">
        <v>2</v>
      </c>
      <c r="E817" s="59" t="s">
        <v>2086</v>
      </c>
      <c r="F817" s="59"/>
      <c r="G817" s="59" t="s">
        <v>863</v>
      </c>
      <c r="H817" s="58">
        <v>16</v>
      </c>
      <c r="I817" s="58"/>
      <c r="J817" s="58"/>
      <c r="K817" s="59" t="s">
        <v>2084</v>
      </c>
    </row>
    <row r="818" spans="1:11" x14ac:dyDescent="0.25">
      <c r="A818" s="59"/>
      <c r="B818" s="57" t="s">
        <v>2042</v>
      </c>
      <c r="C818" s="59"/>
      <c r="D818" s="58">
        <v>2</v>
      </c>
      <c r="E818" s="59" t="s">
        <v>2087</v>
      </c>
      <c r="F818" s="59"/>
      <c r="G818" s="59" t="s">
        <v>863</v>
      </c>
      <c r="H818" s="58">
        <v>16</v>
      </c>
      <c r="I818" s="58"/>
      <c r="J818" s="58"/>
      <c r="K818" s="59" t="s">
        <v>2084</v>
      </c>
    </row>
    <row r="819" spans="1:11" x14ac:dyDescent="0.25">
      <c r="A819" s="59"/>
      <c r="B819" s="57" t="s">
        <v>2050</v>
      </c>
      <c r="C819" s="59"/>
      <c r="D819" s="58">
        <v>2</v>
      </c>
      <c r="E819" s="59" t="s">
        <v>2088</v>
      </c>
      <c r="F819" s="59"/>
      <c r="G819" s="59" t="s">
        <v>863</v>
      </c>
      <c r="H819" s="58">
        <v>16</v>
      </c>
      <c r="I819" s="58"/>
      <c r="J819" s="58"/>
      <c r="K819" s="59" t="s">
        <v>2089</v>
      </c>
    </row>
    <row r="820" spans="1:11" x14ac:dyDescent="0.25">
      <c r="A820" s="59"/>
      <c r="B820" s="57" t="s">
        <v>2047</v>
      </c>
      <c r="C820" s="59"/>
      <c r="D820" s="58">
        <v>2</v>
      </c>
      <c r="E820" s="59" t="s">
        <v>2090</v>
      </c>
      <c r="F820" s="59"/>
      <c r="G820" s="59" t="s">
        <v>863</v>
      </c>
      <c r="H820" s="58">
        <v>16</v>
      </c>
      <c r="I820" s="58"/>
      <c r="J820" s="58"/>
      <c r="K820" s="59" t="s">
        <v>2089</v>
      </c>
    </row>
    <row r="821" spans="1:11" x14ac:dyDescent="0.25">
      <c r="A821" s="59"/>
      <c r="B821" s="57" t="s">
        <v>2047</v>
      </c>
      <c r="C821" s="59"/>
      <c r="D821" s="58">
        <v>2</v>
      </c>
      <c r="E821" s="59" t="s">
        <v>2091</v>
      </c>
      <c r="F821" s="59"/>
      <c r="G821" s="59" t="s">
        <v>863</v>
      </c>
      <c r="H821" s="58">
        <v>16</v>
      </c>
      <c r="I821" s="58"/>
      <c r="J821" s="58"/>
      <c r="K821" s="59" t="s">
        <v>2089</v>
      </c>
    </row>
    <row r="822" spans="1:11" x14ac:dyDescent="0.25">
      <c r="A822" s="59"/>
      <c r="B822" s="57" t="s">
        <v>2047</v>
      </c>
      <c r="C822" s="59"/>
      <c r="D822" s="58">
        <v>2</v>
      </c>
      <c r="E822" s="59" t="s">
        <v>2092</v>
      </c>
      <c r="F822" s="59"/>
      <c r="G822" s="59" t="s">
        <v>863</v>
      </c>
      <c r="H822" s="58">
        <v>16</v>
      </c>
      <c r="I822" s="58"/>
      <c r="J822" s="58"/>
      <c r="K822" s="59" t="s">
        <v>2093</v>
      </c>
    </row>
    <row r="823" spans="1:11" x14ac:dyDescent="0.25">
      <c r="A823" s="59"/>
      <c r="B823" s="57" t="s">
        <v>2042</v>
      </c>
      <c r="C823" s="59"/>
      <c r="D823" s="58">
        <v>2</v>
      </c>
      <c r="E823" s="59" t="s">
        <v>2094</v>
      </c>
      <c r="F823" s="59"/>
      <c r="G823" s="59" t="s">
        <v>863</v>
      </c>
      <c r="H823" s="58">
        <v>16</v>
      </c>
      <c r="I823" s="58"/>
      <c r="J823" s="58"/>
      <c r="K823" s="59" t="s">
        <v>2095</v>
      </c>
    </row>
    <row r="824" spans="1:11" x14ac:dyDescent="0.25">
      <c r="A824" s="59"/>
      <c r="B824" s="57" t="s">
        <v>2050</v>
      </c>
      <c r="C824" s="59"/>
      <c r="D824" s="58">
        <v>2</v>
      </c>
      <c r="E824" s="59" t="s">
        <v>2096</v>
      </c>
      <c r="F824" s="59"/>
      <c r="G824" s="59" t="s">
        <v>863</v>
      </c>
      <c r="H824" s="58">
        <v>16</v>
      </c>
      <c r="I824" s="58"/>
      <c r="J824" s="58"/>
      <c r="K824" s="59" t="s">
        <v>2095</v>
      </c>
    </row>
    <row r="825" spans="1:11" x14ac:dyDescent="0.25">
      <c r="A825" s="59"/>
      <c r="B825" s="57" t="s">
        <v>2047</v>
      </c>
      <c r="C825" s="59"/>
      <c r="D825" s="58">
        <v>2</v>
      </c>
      <c r="E825" s="59" t="s">
        <v>2097</v>
      </c>
      <c r="F825" s="59"/>
      <c r="G825" s="59" t="s">
        <v>863</v>
      </c>
      <c r="H825" s="58">
        <v>16</v>
      </c>
      <c r="I825" s="58"/>
      <c r="J825" s="58"/>
      <c r="K825" s="59" t="s">
        <v>2095</v>
      </c>
    </row>
    <row r="826" spans="1:11" x14ac:dyDescent="0.25">
      <c r="A826" s="59"/>
      <c r="B826" s="57" t="s">
        <v>2050</v>
      </c>
      <c r="C826" s="59"/>
      <c r="D826" s="58">
        <v>2</v>
      </c>
      <c r="E826" s="59" t="s">
        <v>2098</v>
      </c>
      <c r="F826" s="59"/>
      <c r="G826" s="59" t="s">
        <v>863</v>
      </c>
      <c r="H826" s="58">
        <v>16</v>
      </c>
      <c r="I826" s="58"/>
      <c r="J826" s="58"/>
      <c r="K826" s="59" t="s">
        <v>2095</v>
      </c>
    </row>
    <row r="827" spans="1:11" x14ac:dyDescent="0.25">
      <c r="A827" s="59"/>
      <c r="B827" s="57" t="s">
        <v>2042</v>
      </c>
      <c r="C827" s="59"/>
      <c r="D827" s="58">
        <v>2</v>
      </c>
      <c r="E827" s="59" t="s">
        <v>2099</v>
      </c>
      <c r="F827" s="59"/>
      <c r="G827" s="59" t="s">
        <v>863</v>
      </c>
      <c r="H827" s="58">
        <v>16</v>
      </c>
      <c r="I827" s="58"/>
      <c r="J827" s="58"/>
      <c r="K827" s="59" t="s">
        <v>2080</v>
      </c>
    </row>
    <row r="828" spans="1:11" x14ac:dyDescent="0.25">
      <c r="A828" s="59"/>
      <c r="B828" s="57" t="s">
        <v>2047</v>
      </c>
      <c r="C828" s="59"/>
      <c r="D828" s="58">
        <v>2</v>
      </c>
      <c r="E828" s="59" t="s">
        <v>2100</v>
      </c>
      <c r="F828" s="59"/>
      <c r="G828" s="59" t="s">
        <v>863</v>
      </c>
      <c r="H828" s="58">
        <v>16</v>
      </c>
      <c r="I828" s="58"/>
      <c r="J828" s="58"/>
      <c r="K828" s="59" t="s">
        <v>2101</v>
      </c>
    </row>
    <row r="829" spans="1:11" x14ac:dyDescent="0.25">
      <c r="A829" s="59"/>
      <c r="B829" s="57" t="s">
        <v>2047</v>
      </c>
      <c r="C829" s="59"/>
      <c r="D829" s="58">
        <v>2</v>
      </c>
      <c r="E829" s="59" t="s">
        <v>2102</v>
      </c>
      <c r="F829" s="59"/>
      <c r="G829" s="59" t="s">
        <v>863</v>
      </c>
      <c r="H829" s="58">
        <v>16</v>
      </c>
      <c r="I829" s="58"/>
      <c r="J829" s="58"/>
      <c r="K829" s="59" t="s">
        <v>2101</v>
      </c>
    </row>
    <row r="830" spans="1:11" x14ac:dyDescent="0.25">
      <c r="A830" s="59"/>
      <c r="B830" s="57" t="s">
        <v>2050</v>
      </c>
      <c r="C830" s="59"/>
      <c r="D830" s="58">
        <v>2</v>
      </c>
      <c r="E830" s="59" t="s">
        <v>2103</v>
      </c>
      <c r="F830" s="59"/>
      <c r="G830" s="59" t="s">
        <v>863</v>
      </c>
      <c r="H830" s="58">
        <v>16</v>
      </c>
      <c r="I830" s="58"/>
      <c r="J830" s="58"/>
      <c r="K830" s="59" t="s">
        <v>2104</v>
      </c>
    </row>
    <row r="831" spans="1:11" x14ac:dyDescent="0.25">
      <c r="A831" s="59"/>
      <c r="B831" s="57" t="s">
        <v>2050</v>
      </c>
      <c r="C831" s="59"/>
      <c r="D831" s="58">
        <v>2</v>
      </c>
      <c r="E831" s="59" t="s">
        <v>2105</v>
      </c>
      <c r="F831" s="59"/>
      <c r="G831" s="59" t="s">
        <v>863</v>
      </c>
      <c r="H831" s="58">
        <v>16</v>
      </c>
      <c r="I831" s="58"/>
      <c r="J831" s="58"/>
      <c r="K831" s="59" t="s">
        <v>2104</v>
      </c>
    </row>
    <row r="832" spans="1:11" x14ac:dyDescent="0.25">
      <c r="A832" s="59"/>
      <c r="B832" s="57" t="s">
        <v>2050</v>
      </c>
      <c r="C832" s="59"/>
      <c r="D832" s="58">
        <v>2</v>
      </c>
      <c r="E832" s="59" t="s">
        <v>2106</v>
      </c>
      <c r="F832" s="59"/>
      <c r="G832" s="59" t="s">
        <v>863</v>
      </c>
      <c r="H832" s="58">
        <v>16</v>
      </c>
      <c r="I832" s="58"/>
      <c r="J832" s="58"/>
      <c r="K832" s="59" t="s">
        <v>2101</v>
      </c>
    </row>
    <row r="833" spans="1:11" x14ac:dyDescent="0.25">
      <c r="A833" s="59"/>
      <c r="B833" s="57" t="s">
        <v>2047</v>
      </c>
      <c r="C833" s="59"/>
      <c r="D833" s="58">
        <v>2</v>
      </c>
      <c r="E833" s="59" t="s">
        <v>2107</v>
      </c>
      <c r="F833" s="59"/>
      <c r="G833" s="59" t="s">
        <v>863</v>
      </c>
      <c r="H833" s="58">
        <v>16</v>
      </c>
      <c r="I833" s="58"/>
      <c r="J833" s="58"/>
      <c r="K833" s="59" t="s">
        <v>2101</v>
      </c>
    </row>
    <row r="834" spans="1:11" x14ac:dyDescent="0.25">
      <c r="A834" s="59"/>
      <c r="B834" s="57" t="s">
        <v>2047</v>
      </c>
      <c r="C834" s="59"/>
      <c r="D834" s="58">
        <v>2</v>
      </c>
      <c r="E834" s="59" t="s">
        <v>2108</v>
      </c>
      <c r="F834" s="59"/>
      <c r="G834" s="59" t="s">
        <v>863</v>
      </c>
      <c r="H834" s="58">
        <v>16</v>
      </c>
      <c r="I834" s="58"/>
      <c r="J834" s="58"/>
      <c r="K834" s="59" t="s">
        <v>2104</v>
      </c>
    </row>
    <row r="835" spans="1:11" x14ac:dyDescent="0.25">
      <c r="A835" s="59"/>
      <c r="B835" s="57" t="s">
        <v>2047</v>
      </c>
      <c r="C835" s="59"/>
      <c r="D835" s="58">
        <v>2</v>
      </c>
      <c r="E835" s="59" t="s">
        <v>2109</v>
      </c>
      <c r="F835" s="59"/>
      <c r="G835" s="59" t="s">
        <v>863</v>
      </c>
      <c r="H835" s="58">
        <v>48</v>
      </c>
      <c r="I835" s="58"/>
      <c r="J835" s="58"/>
      <c r="K835" s="59" t="s">
        <v>2110</v>
      </c>
    </row>
    <row r="836" spans="1:11" x14ac:dyDescent="0.25">
      <c r="A836" s="59"/>
      <c r="B836" s="57" t="s">
        <v>2047</v>
      </c>
      <c r="C836" s="59"/>
      <c r="D836" s="58">
        <v>2</v>
      </c>
      <c r="E836" s="59" t="s">
        <v>2111</v>
      </c>
      <c r="F836" s="59"/>
      <c r="G836" s="59" t="s">
        <v>863</v>
      </c>
      <c r="H836" s="58">
        <v>180</v>
      </c>
      <c r="I836" s="58"/>
      <c r="J836" s="58"/>
      <c r="K836" s="59" t="s">
        <v>2112</v>
      </c>
    </row>
    <row r="837" spans="1:11" x14ac:dyDescent="0.25">
      <c r="A837" s="59"/>
      <c r="B837" s="57" t="s">
        <v>2047</v>
      </c>
      <c r="C837" s="59"/>
      <c r="D837" s="58">
        <v>2</v>
      </c>
      <c r="E837" s="59" t="s">
        <v>2113</v>
      </c>
      <c r="F837" s="59"/>
      <c r="G837" s="59" t="s">
        <v>863</v>
      </c>
      <c r="H837" s="58">
        <v>30</v>
      </c>
      <c r="I837" s="58"/>
      <c r="J837" s="58"/>
      <c r="K837" s="59" t="s">
        <v>2114</v>
      </c>
    </row>
    <row r="838" spans="1:11" x14ac:dyDescent="0.25">
      <c r="A838" s="59"/>
      <c r="B838" s="57" t="s">
        <v>2050</v>
      </c>
      <c r="C838" s="59"/>
      <c r="D838" s="58">
        <v>2</v>
      </c>
      <c r="E838" s="59" t="s">
        <v>2115</v>
      </c>
      <c r="F838" s="59"/>
      <c r="G838" s="59" t="s">
        <v>863</v>
      </c>
      <c r="H838" s="58">
        <v>28</v>
      </c>
      <c r="I838" s="58"/>
      <c r="J838" s="58"/>
      <c r="K838" s="59" t="s">
        <v>2116</v>
      </c>
    </row>
    <row r="839" spans="1:11" x14ac:dyDescent="0.25">
      <c r="A839" s="59"/>
      <c r="B839" s="57" t="s">
        <v>2047</v>
      </c>
      <c r="C839" s="59"/>
      <c r="D839" s="60">
        <v>2</v>
      </c>
      <c r="E839" s="59" t="s">
        <v>2117</v>
      </c>
      <c r="F839" s="59"/>
      <c r="G839" s="59" t="s">
        <v>863</v>
      </c>
      <c r="H839" s="58">
        <v>35</v>
      </c>
      <c r="I839" s="58"/>
      <c r="J839" s="58"/>
      <c r="K839" s="59" t="s">
        <v>2118</v>
      </c>
    </row>
    <row r="840" spans="1:11" x14ac:dyDescent="0.25">
      <c r="A840" s="59"/>
      <c r="B840" s="57" t="s">
        <v>2050</v>
      </c>
      <c r="C840" s="59"/>
      <c r="D840" s="58">
        <v>4</v>
      </c>
      <c r="E840" s="59" t="s">
        <v>2119</v>
      </c>
      <c r="F840" s="59"/>
      <c r="G840" s="59" t="s">
        <v>863</v>
      </c>
      <c r="H840" s="58">
        <v>79</v>
      </c>
      <c r="I840" s="58"/>
      <c r="J840" s="58"/>
      <c r="K840" s="59" t="s">
        <v>2120</v>
      </c>
    </row>
    <row r="841" spans="1:11" x14ac:dyDescent="0.25">
      <c r="A841" s="59"/>
      <c r="B841" s="57" t="s">
        <v>2050</v>
      </c>
      <c r="C841" s="59"/>
      <c r="D841" s="58">
        <v>2</v>
      </c>
      <c r="E841" s="59" t="s">
        <v>2121</v>
      </c>
      <c r="F841" s="59"/>
      <c r="G841" s="59" t="s">
        <v>863</v>
      </c>
      <c r="H841" s="58">
        <v>29.8</v>
      </c>
      <c r="I841" s="58"/>
      <c r="J841" s="58"/>
      <c r="K841" s="59" t="s">
        <v>2122</v>
      </c>
    </row>
    <row r="842" spans="1:11" x14ac:dyDescent="0.25">
      <c r="A842" s="59"/>
      <c r="B842" s="57" t="s">
        <v>2050</v>
      </c>
      <c r="C842" s="59"/>
      <c r="D842" s="58">
        <v>2</v>
      </c>
      <c r="E842" s="59" t="s">
        <v>2123</v>
      </c>
      <c r="F842" s="59"/>
      <c r="G842" s="59" t="s">
        <v>863</v>
      </c>
      <c r="H842" s="58">
        <v>29.8</v>
      </c>
      <c r="I842" s="58"/>
      <c r="J842" s="58"/>
      <c r="K842" s="59" t="s">
        <v>2124</v>
      </c>
    </row>
    <row r="843" spans="1:11" x14ac:dyDescent="0.25">
      <c r="A843" s="59"/>
      <c r="B843" s="57" t="s">
        <v>2047</v>
      </c>
      <c r="C843" s="59"/>
      <c r="D843" s="58">
        <v>2</v>
      </c>
      <c r="E843" s="59" t="s">
        <v>2125</v>
      </c>
      <c r="F843" s="59"/>
      <c r="G843" s="59" t="s">
        <v>863</v>
      </c>
      <c r="H843" s="58">
        <v>786</v>
      </c>
      <c r="I843" s="58"/>
      <c r="J843" s="58"/>
      <c r="K843" s="59" t="s">
        <v>2126</v>
      </c>
    </row>
    <row r="844" spans="1:11" x14ac:dyDescent="0.25">
      <c r="A844" s="59"/>
      <c r="B844" s="57" t="s">
        <v>2047</v>
      </c>
      <c r="C844" s="59"/>
      <c r="D844" s="60">
        <v>2</v>
      </c>
      <c r="E844" s="59" t="s">
        <v>2127</v>
      </c>
      <c r="F844" s="59"/>
      <c r="G844" s="59" t="s">
        <v>863</v>
      </c>
      <c r="H844" s="58">
        <v>35</v>
      </c>
      <c r="I844" s="58"/>
      <c r="J844" s="58"/>
      <c r="K844" s="59" t="s">
        <v>2128</v>
      </c>
    </row>
    <row r="845" spans="1:11" x14ac:dyDescent="0.25">
      <c r="A845" s="59"/>
      <c r="B845" s="57" t="s">
        <v>2050</v>
      </c>
      <c r="C845" s="59"/>
      <c r="D845" s="58">
        <v>2</v>
      </c>
      <c r="E845" s="59" t="s">
        <v>2129</v>
      </c>
      <c r="F845" s="59"/>
      <c r="G845" s="59" t="s">
        <v>863</v>
      </c>
      <c r="H845" s="58">
        <v>300</v>
      </c>
      <c r="I845" s="58"/>
      <c r="J845" s="58"/>
      <c r="K845" s="59" t="s">
        <v>2130</v>
      </c>
    </row>
    <row r="846" spans="1:11" x14ac:dyDescent="0.25">
      <c r="A846" s="59"/>
      <c r="B846" s="57" t="s">
        <v>2050</v>
      </c>
      <c r="C846" s="59"/>
      <c r="D846" s="58">
        <v>2</v>
      </c>
      <c r="E846" s="59" t="s">
        <v>2131</v>
      </c>
      <c r="F846" s="59"/>
      <c r="G846" s="59" t="s">
        <v>863</v>
      </c>
      <c r="H846" s="58">
        <v>23</v>
      </c>
      <c r="I846" s="58"/>
      <c r="J846" s="58"/>
      <c r="K846" s="59" t="s">
        <v>2132</v>
      </c>
    </row>
    <row r="847" spans="1:11" x14ac:dyDescent="0.25">
      <c r="A847" s="59"/>
      <c r="B847" s="57" t="s">
        <v>2050</v>
      </c>
      <c r="C847" s="59"/>
      <c r="D847" s="58">
        <v>2</v>
      </c>
      <c r="E847" s="59" t="s">
        <v>2133</v>
      </c>
      <c r="F847" s="59"/>
      <c r="G847" s="59" t="s">
        <v>863</v>
      </c>
      <c r="H847" s="58">
        <v>30</v>
      </c>
      <c r="I847" s="58"/>
      <c r="J847" s="58"/>
      <c r="K847" s="59" t="s">
        <v>2063</v>
      </c>
    </row>
    <row r="848" spans="1:11" x14ac:dyDescent="0.25">
      <c r="A848" s="59"/>
      <c r="B848" s="57" t="s">
        <v>2050</v>
      </c>
      <c r="C848" s="59"/>
      <c r="D848" s="60">
        <v>2</v>
      </c>
      <c r="E848" s="59" t="s">
        <v>2134</v>
      </c>
      <c r="F848" s="59"/>
      <c r="G848" s="59" t="s">
        <v>863</v>
      </c>
      <c r="H848" s="58">
        <v>39.799999999999997</v>
      </c>
      <c r="I848" s="58"/>
      <c r="J848" s="58"/>
      <c r="K848" s="59" t="s">
        <v>2135</v>
      </c>
    </row>
    <row r="849" spans="1:11" x14ac:dyDescent="0.25">
      <c r="A849" s="59"/>
      <c r="B849" s="57" t="s">
        <v>2047</v>
      </c>
      <c r="C849" s="59"/>
      <c r="D849" s="60">
        <v>2</v>
      </c>
      <c r="E849" s="59" t="s">
        <v>2136</v>
      </c>
      <c r="F849" s="59"/>
      <c r="G849" s="59" t="s">
        <v>863</v>
      </c>
      <c r="H849" s="58">
        <v>29.8</v>
      </c>
      <c r="I849" s="58"/>
      <c r="J849" s="58"/>
      <c r="K849" s="59" t="s">
        <v>2137</v>
      </c>
    </row>
    <row r="850" spans="1:11" x14ac:dyDescent="0.25">
      <c r="A850" s="59"/>
      <c r="B850" s="57" t="s">
        <v>2042</v>
      </c>
      <c r="C850" s="59"/>
      <c r="D850" s="58">
        <v>2</v>
      </c>
      <c r="E850" s="59" t="s">
        <v>2138</v>
      </c>
      <c r="F850" s="59"/>
      <c r="G850" s="59" t="s">
        <v>863</v>
      </c>
      <c r="H850" s="58">
        <v>35</v>
      </c>
      <c r="I850" s="58"/>
      <c r="J850" s="58"/>
      <c r="K850" s="59" t="s">
        <v>2139</v>
      </c>
    </row>
    <row r="851" spans="1:11" x14ac:dyDescent="0.25">
      <c r="A851" s="59"/>
      <c r="B851" s="57" t="s">
        <v>2050</v>
      </c>
      <c r="C851" s="59"/>
      <c r="D851" s="58">
        <v>2</v>
      </c>
      <c r="E851" s="59" t="s">
        <v>2140</v>
      </c>
      <c r="F851" s="59"/>
      <c r="G851" s="59" t="s">
        <v>863</v>
      </c>
      <c r="H851" s="58">
        <v>39.799999999999997</v>
      </c>
      <c r="I851" s="58"/>
      <c r="J851" s="58"/>
      <c r="K851" s="59" t="s">
        <v>2141</v>
      </c>
    </row>
    <row r="852" spans="1:11" x14ac:dyDescent="0.25">
      <c r="A852" s="59"/>
      <c r="B852" s="57" t="s">
        <v>2047</v>
      </c>
      <c r="C852" s="59"/>
      <c r="D852" s="58">
        <v>2</v>
      </c>
      <c r="E852" s="59" t="s">
        <v>2142</v>
      </c>
      <c r="F852" s="59"/>
      <c r="G852" s="59" t="s">
        <v>863</v>
      </c>
      <c r="H852" s="58">
        <v>39.799999999999997</v>
      </c>
      <c r="I852" s="58"/>
      <c r="J852" s="58"/>
      <c r="K852" s="59" t="s">
        <v>2143</v>
      </c>
    </row>
    <row r="853" spans="1:11" x14ac:dyDescent="0.25">
      <c r="A853" s="59"/>
      <c r="B853" s="57" t="s">
        <v>2047</v>
      </c>
      <c r="C853" s="59"/>
      <c r="D853" s="58">
        <v>2</v>
      </c>
      <c r="E853" s="59" t="s">
        <v>2144</v>
      </c>
      <c r="F853" s="59"/>
      <c r="G853" s="59" t="s">
        <v>863</v>
      </c>
      <c r="H853" s="58">
        <v>30</v>
      </c>
      <c r="I853" s="58"/>
      <c r="J853" s="58"/>
      <c r="K853" s="59" t="s">
        <v>2063</v>
      </c>
    </row>
    <row r="854" spans="1:11" x14ac:dyDescent="0.25">
      <c r="A854" s="59"/>
      <c r="B854" s="57" t="s">
        <v>2047</v>
      </c>
      <c r="C854" s="59"/>
      <c r="D854" s="60">
        <v>2</v>
      </c>
      <c r="E854" s="59" t="s">
        <v>2145</v>
      </c>
      <c r="F854" s="59"/>
      <c r="G854" s="59" t="s">
        <v>863</v>
      </c>
      <c r="H854" s="58">
        <v>35</v>
      </c>
      <c r="I854" s="58"/>
      <c r="J854" s="58"/>
      <c r="K854" s="59" t="s">
        <v>2146</v>
      </c>
    </row>
    <row r="855" spans="1:11" x14ac:dyDescent="0.25">
      <c r="A855" s="59"/>
      <c r="B855" s="57" t="s">
        <v>2050</v>
      </c>
      <c r="C855" s="59"/>
      <c r="D855" s="58">
        <v>2</v>
      </c>
      <c r="E855" s="59" t="s">
        <v>2147</v>
      </c>
      <c r="F855" s="59"/>
      <c r="G855" s="59" t="s">
        <v>863</v>
      </c>
      <c r="H855" s="58">
        <v>30</v>
      </c>
      <c r="I855" s="58"/>
      <c r="J855" s="58"/>
      <c r="K855" s="59" t="s">
        <v>2114</v>
      </c>
    </row>
    <row r="856" spans="1:11" x14ac:dyDescent="0.25">
      <c r="A856" s="59"/>
      <c r="B856" s="57" t="s">
        <v>2050</v>
      </c>
      <c r="C856" s="59"/>
      <c r="D856" s="58">
        <v>2</v>
      </c>
      <c r="E856" s="59" t="s">
        <v>2148</v>
      </c>
      <c r="F856" s="59"/>
      <c r="G856" s="59" t="s">
        <v>863</v>
      </c>
      <c r="H856" s="58">
        <v>25</v>
      </c>
      <c r="I856" s="58"/>
      <c r="J856" s="58"/>
      <c r="K856" s="59" t="s">
        <v>2049</v>
      </c>
    </row>
    <row r="857" spans="1:11" x14ac:dyDescent="0.25">
      <c r="A857" s="59"/>
      <c r="B857" s="57" t="s">
        <v>2050</v>
      </c>
      <c r="C857" s="59"/>
      <c r="D857" s="58">
        <v>2</v>
      </c>
      <c r="E857" s="59" t="s">
        <v>2149</v>
      </c>
      <c r="F857" s="59"/>
      <c r="G857" s="59" t="s">
        <v>863</v>
      </c>
      <c r="H857" s="58">
        <v>25</v>
      </c>
      <c r="I857" s="58"/>
      <c r="J857" s="58"/>
      <c r="K857" s="59" t="s">
        <v>2150</v>
      </c>
    </row>
    <row r="858" spans="1:11" x14ac:dyDescent="0.25">
      <c r="A858" s="59"/>
      <c r="B858" s="57" t="s">
        <v>2047</v>
      </c>
      <c r="C858" s="59"/>
      <c r="D858" s="58">
        <v>2</v>
      </c>
      <c r="E858" s="59" t="s">
        <v>2151</v>
      </c>
      <c r="F858" s="59"/>
      <c r="G858" s="59" t="s">
        <v>863</v>
      </c>
      <c r="H858" s="58">
        <v>35</v>
      </c>
      <c r="I858" s="58"/>
      <c r="J858" s="58"/>
      <c r="K858" s="59" t="s">
        <v>2152</v>
      </c>
    </row>
    <row r="859" spans="1:11" x14ac:dyDescent="0.25">
      <c r="A859" s="59"/>
      <c r="B859" s="57" t="s">
        <v>2042</v>
      </c>
      <c r="C859" s="59"/>
      <c r="D859" s="60">
        <v>4</v>
      </c>
      <c r="E859" s="59" t="s">
        <v>2153</v>
      </c>
      <c r="F859" s="59"/>
      <c r="G859" s="59" t="s">
        <v>863</v>
      </c>
      <c r="H859" s="58">
        <v>35</v>
      </c>
      <c r="I859" s="58"/>
      <c r="J859" s="58"/>
      <c r="K859" s="59" t="s">
        <v>2154</v>
      </c>
    </row>
    <row r="860" spans="1:11" x14ac:dyDescent="0.25">
      <c r="A860" s="59"/>
      <c r="B860" s="57" t="s">
        <v>2042</v>
      </c>
      <c r="C860" s="59"/>
      <c r="D860" s="58">
        <v>2</v>
      </c>
      <c r="E860" s="59" t="s">
        <v>2155</v>
      </c>
      <c r="F860" s="59"/>
      <c r="G860" s="59" t="s">
        <v>863</v>
      </c>
      <c r="H860" s="58">
        <v>35</v>
      </c>
      <c r="I860" s="58"/>
      <c r="J860" s="58"/>
      <c r="K860" s="59" t="s">
        <v>2156</v>
      </c>
    </row>
    <row r="861" spans="1:11" x14ac:dyDescent="0.25">
      <c r="A861" s="59"/>
      <c r="B861" s="57" t="s">
        <v>2042</v>
      </c>
      <c r="C861" s="59"/>
      <c r="D861" s="58">
        <v>2</v>
      </c>
      <c r="E861" s="59" t="s">
        <v>2157</v>
      </c>
      <c r="F861" s="59"/>
      <c r="G861" s="59" t="s">
        <v>863</v>
      </c>
      <c r="H861" s="58">
        <v>35</v>
      </c>
      <c r="I861" s="58"/>
      <c r="J861" s="58"/>
      <c r="K861" s="59" t="s">
        <v>2158</v>
      </c>
    </row>
    <row r="862" spans="1:11" x14ac:dyDescent="0.25">
      <c r="A862" s="59"/>
      <c r="B862" s="57" t="s">
        <v>2047</v>
      </c>
      <c r="C862" s="59"/>
      <c r="D862" s="58">
        <v>2</v>
      </c>
      <c r="E862" s="59" t="s">
        <v>2159</v>
      </c>
      <c r="F862" s="59"/>
      <c r="G862" s="59" t="s">
        <v>863</v>
      </c>
      <c r="H862" s="58">
        <v>38</v>
      </c>
      <c r="I862" s="58"/>
      <c r="J862" s="58"/>
      <c r="K862" s="59" t="s">
        <v>2160</v>
      </c>
    </row>
    <row r="863" spans="1:11" x14ac:dyDescent="0.25">
      <c r="A863" s="59"/>
      <c r="B863" s="57" t="s">
        <v>2050</v>
      </c>
      <c r="C863" s="59"/>
      <c r="D863" s="58">
        <v>2</v>
      </c>
      <c r="E863" s="59" t="s">
        <v>2161</v>
      </c>
      <c r="F863" s="59"/>
      <c r="G863" s="59" t="s">
        <v>863</v>
      </c>
      <c r="H863" s="58">
        <v>35</v>
      </c>
      <c r="I863" s="58"/>
      <c r="J863" s="58"/>
      <c r="K863" s="59" t="s">
        <v>2162</v>
      </c>
    </row>
    <row r="864" spans="1:11" x14ac:dyDescent="0.25">
      <c r="A864" s="59"/>
      <c r="B864" s="57" t="s">
        <v>2050</v>
      </c>
      <c r="C864" s="59"/>
      <c r="D864" s="60">
        <v>2</v>
      </c>
      <c r="E864" s="59" t="s">
        <v>2163</v>
      </c>
      <c r="F864" s="59"/>
      <c r="G864" s="59" t="s">
        <v>863</v>
      </c>
      <c r="H864" s="58">
        <v>28</v>
      </c>
      <c r="I864" s="58"/>
      <c r="J864" s="58"/>
      <c r="K864" s="59" t="s">
        <v>2164</v>
      </c>
    </row>
    <row r="865" spans="1:11" x14ac:dyDescent="0.25">
      <c r="A865" s="59"/>
      <c r="B865" s="57" t="s">
        <v>2050</v>
      </c>
      <c r="C865" s="59"/>
      <c r="D865" s="58">
        <v>2</v>
      </c>
      <c r="E865" s="59" t="s">
        <v>2165</v>
      </c>
      <c r="F865" s="59"/>
      <c r="G865" s="59" t="s">
        <v>863</v>
      </c>
      <c r="H865" s="58">
        <v>25</v>
      </c>
      <c r="I865" s="58"/>
      <c r="J865" s="58"/>
      <c r="K865" s="59" t="s">
        <v>2166</v>
      </c>
    </row>
    <row r="866" spans="1:11" x14ac:dyDescent="0.25">
      <c r="A866" s="59"/>
      <c r="B866" s="57" t="s">
        <v>2050</v>
      </c>
      <c r="C866" s="59"/>
      <c r="D866" s="58">
        <v>2</v>
      </c>
      <c r="E866" s="59" t="s">
        <v>2167</v>
      </c>
      <c r="F866" s="59"/>
      <c r="G866" s="59" t="s">
        <v>863</v>
      </c>
      <c r="H866" s="58">
        <v>23</v>
      </c>
      <c r="I866" s="58"/>
      <c r="J866" s="58"/>
      <c r="K866" s="59" t="s">
        <v>2168</v>
      </c>
    </row>
    <row r="867" spans="1:11" x14ac:dyDescent="0.25">
      <c r="A867" s="59"/>
      <c r="B867" s="57" t="s">
        <v>2047</v>
      </c>
      <c r="C867" s="59"/>
      <c r="D867" s="58">
        <v>2</v>
      </c>
      <c r="E867" s="59" t="s">
        <v>2169</v>
      </c>
      <c r="F867" s="59"/>
      <c r="G867" s="59" t="s">
        <v>863</v>
      </c>
      <c r="H867" s="58">
        <v>23</v>
      </c>
      <c r="I867" s="58"/>
      <c r="J867" s="58"/>
      <c r="K867" s="59" t="s">
        <v>2170</v>
      </c>
    </row>
    <row r="868" spans="1:11" x14ac:dyDescent="0.25">
      <c r="A868" s="59"/>
      <c r="B868" s="57" t="s">
        <v>2042</v>
      </c>
      <c r="C868" s="59"/>
      <c r="D868" s="60">
        <v>3</v>
      </c>
      <c r="E868" s="59" t="s">
        <v>2171</v>
      </c>
      <c r="F868" s="59"/>
      <c r="G868" s="59" t="s">
        <v>863</v>
      </c>
      <c r="H868" s="58">
        <v>35</v>
      </c>
      <c r="I868" s="58"/>
      <c r="J868" s="58"/>
      <c r="K868" s="59" t="s">
        <v>2172</v>
      </c>
    </row>
    <row r="869" spans="1:11" x14ac:dyDescent="0.25">
      <c r="A869" s="59"/>
      <c r="B869" s="57" t="s">
        <v>2047</v>
      </c>
      <c r="C869" s="59"/>
      <c r="D869" s="58">
        <v>2</v>
      </c>
      <c r="E869" s="59" t="s">
        <v>2173</v>
      </c>
      <c r="F869" s="59"/>
      <c r="G869" s="59" t="s">
        <v>863</v>
      </c>
      <c r="H869" s="58">
        <v>28</v>
      </c>
      <c r="I869" s="58"/>
      <c r="J869" s="58"/>
      <c r="K869" s="59" t="s">
        <v>2174</v>
      </c>
    </row>
    <row r="870" spans="1:11" x14ac:dyDescent="0.25">
      <c r="A870" s="59"/>
      <c r="B870" s="57" t="s">
        <v>2047</v>
      </c>
      <c r="C870" s="59"/>
      <c r="D870" s="58">
        <v>2</v>
      </c>
      <c r="E870" s="59" t="s">
        <v>2175</v>
      </c>
      <c r="F870" s="59"/>
      <c r="G870" s="59" t="s">
        <v>863</v>
      </c>
      <c r="H870" s="58">
        <v>23</v>
      </c>
      <c r="I870" s="58"/>
      <c r="J870" s="58"/>
      <c r="K870" s="59" t="s">
        <v>2176</v>
      </c>
    </row>
    <row r="871" spans="1:11" x14ac:dyDescent="0.25">
      <c r="A871" s="59"/>
      <c r="B871" s="57" t="s">
        <v>2050</v>
      </c>
      <c r="C871" s="59"/>
      <c r="D871" s="58">
        <v>2</v>
      </c>
      <c r="E871" s="59" t="s">
        <v>2177</v>
      </c>
      <c r="F871" s="59"/>
      <c r="G871" s="59" t="s">
        <v>863</v>
      </c>
      <c r="H871" s="58">
        <v>23</v>
      </c>
      <c r="I871" s="58"/>
      <c r="J871" s="58"/>
      <c r="K871" s="59" t="s">
        <v>2178</v>
      </c>
    </row>
    <row r="872" spans="1:11" x14ac:dyDescent="0.25">
      <c r="A872" s="59"/>
      <c r="B872" s="57" t="s">
        <v>2050</v>
      </c>
      <c r="C872" s="59"/>
      <c r="D872" s="58">
        <v>2</v>
      </c>
      <c r="E872" s="59" t="s">
        <v>2179</v>
      </c>
      <c r="F872" s="59"/>
      <c r="G872" s="59" t="s">
        <v>863</v>
      </c>
      <c r="H872" s="58">
        <v>23</v>
      </c>
      <c r="I872" s="58"/>
      <c r="J872" s="58"/>
      <c r="K872" s="59" t="s">
        <v>2180</v>
      </c>
    </row>
    <row r="873" spans="1:11" x14ac:dyDescent="0.25">
      <c r="A873" s="59"/>
      <c r="B873" s="57" t="s">
        <v>2050</v>
      </c>
      <c r="C873" s="59"/>
      <c r="D873" s="58">
        <v>2</v>
      </c>
      <c r="E873" s="59" t="s">
        <v>2181</v>
      </c>
      <c r="F873" s="59"/>
      <c r="G873" s="59" t="s">
        <v>863</v>
      </c>
      <c r="H873" s="58">
        <v>23</v>
      </c>
      <c r="I873" s="58"/>
      <c r="J873" s="58"/>
      <c r="K873" s="59" t="s">
        <v>2182</v>
      </c>
    </row>
    <row r="874" spans="1:11" x14ac:dyDescent="0.25">
      <c r="A874" s="59"/>
      <c r="B874" s="57" t="s">
        <v>2050</v>
      </c>
      <c r="C874" s="59"/>
      <c r="D874" s="58">
        <v>2</v>
      </c>
      <c r="E874" s="59" t="s">
        <v>2183</v>
      </c>
      <c r="F874" s="59"/>
      <c r="G874" s="59" t="s">
        <v>863</v>
      </c>
      <c r="H874" s="58">
        <v>23</v>
      </c>
      <c r="I874" s="58"/>
      <c r="J874" s="58"/>
      <c r="K874" s="59" t="s">
        <v>2184</v>
      </c>
    </row>
    <row r="875" spans="1:11" x14ac:dyDescent="0.25">
      <c r="A875" s="59"/>
      <c r="B875" s="57" t="s">
        <v>2050</v>
      </c>
      <c r="C875" s="59"/>
      <c r="D875" s="58">
        <v>2</v>
      </c>
      <c r="E875" s="59" t="s">
        <v>2185</v>
      </c>
      <c r="F875" s="59"/>
      <c r="G875" s="59" t="s">
        <v>863</v>
      </c>
      <c r="H875" s="58">
        <v>23</v>
      </c>
      <c r="I875" s="58"/>
      <c r="J875" s="58"/>
      <c r="K875" s="59" t="s">
        <v>2186</v>
      </c>
    </row>
    <row r="876" spans="1:11" x14ac:dyDescent="0.25">
      <c r="A876" s="59"/>
      <c r="B876" s="57" t="s">
        <v>2047</v>
      </c>
      <c r="C876" s="59"/>
      <c r="D876" s="58">
        <v>2</v>
      </c>
      <c r="E876" s="59" t="s">
        <v>2187</v>
      </c>
      <c r="F876" s="59"/>
      <c r="G876" s="59" t="s">
        <v>863</v>
      </c>
      <c r="H876" s="58">
        <v>23</v>
      </c>
      <c r="I876" s="58"/>
      <c r="J876" s="58"/>
      <c r="K876" s="59" t="s">
        <v>2188</v>
      </c>
    </row>
    <row r="877" spans="1:11" x14ac:dyDescent="0.25">
      <c r="A877" s="59"/>
      <c r="B877" s="57" t="s">
        <v>2050</v>
      </c>
      <c r="C877" s="59"/>
      <c r="D877" s="58">
        <v>2</v>
      </c>
      <c r="E877" s="59" t="s">
        <v>2189</v>
      </c>
      <c r="F877" s="59"/>
      <c r="G877" s="59" t="s">
        <v>863</v>
      </c>
      <c r="H877" s="58">
        <v>23</v>
      </c>
      <c r="I877" s="58"/>
      <c r="J877" s="58"/>
      <c r="K877" s="59" t="s">
        <v>2190</v>
      </c>
    </row>
    <row r="878" spans="1:11" x14ac:dyDescent="0.25">
      <c r="A878" s="59"/>
      <c r="B878" s="57" t="s">
        <v>2047</v>
      </c>
      <c r="C878" s="59"/>
      <c r="D878" s="58">
        <v>2</v>
      </c>
      <c r="E878" s="59" t="s">
        <v>2191</v>
      </c>
      <c r="F878" s="59"/>
      <c r="G878" s="59" t="s">
        <v>863</v>
      </c>
      <c r="H878" s="58">
        <v>23</v>
      </c>
      <c r="I878" s="58"/>
      <c r="J878" s="58"/>
      <c r="K878" s="59" t="s">
        <v>2192</v>
      </c>
    </row>
    <row r="879" spans="1:11" x14ac:dyDescent="0.25">
      <c r="A879" s="59"/>
      <c r="B879" s="57" t="s">
        <v>2050</v>
      </c>
      <c r="C879" s="59"/>
      <c r="D879" s="58">
        <v>2</v>
      </c>
      <c r="E879" s="59" t="s">
        <v>2193</v>
      </c>
      <c r="F879" s="59"/>
      <c r="G879" s="59" t="s">
        <v>863</v>
      </c>
      <c r="H879" s="58">
        <v>30</v>
      </c>
      <c r="I879" s="58"/>
      <c r="J879" s="58"/>
      <c r="K879" s="59" t="s">
        <v>2114</v>
      </c>
    </row>
    <row r="880" spans="1:11" x14ac:dyDescent="0.25">
      <c r="A880" s="59"/>
      <c r="B880" s="57" t="s">
        <v>2042</v>
      </c>
      <c r="C880" s="59"/>
      <c r="D880" s="60">
        <v>2</v>
      </c>
      <c r="E880" s="59" t="s">
        <v>2194</v>
      </c>
      <c r="F880" s="59"/>
      <c r="G880" s="59" t="s">
        <v>863</v>
      </c>
      <c r="H880" s="58">
        <v>35</v>
      </c>
      <c r="I880" s="58"/>
      <c r="J880" s="58"/>
      <c r="K880" s="59" t="s">
        <v>2195</v>
      </c>
    </row>
    <row r="881" spans="1:13" x14ac:dyDescent="0.25">
      <c r="A881" s="59"/>
      <c r="B881" s="57" t="s">
        <v>2050</v>
      </c>
      <c r="C881" s="59"/>
      <c r="D881" s="58">
        <v>2</v>
      </c>
      <c r="E881" s="59" t="s">
        <v>2196</v>
      </c>
      <c r="F881" s="59"/>
      <c r="G881" s="59" t="s">
        <v>863</v>
      </c>
      <c r="H881" s="58">
        <v>23</v>
      </c>
      <c r="I881" s="58"/>
      <c r="J881" s="58"/>
      <c r="K881" s="59" t="s">
        <v>2197</v>
      </c>
    </row>
    <row r="882" spans="1:13" x14ac:dyDescent="0.25">
      <c r="A882" s="59"/>
      <c r="B882" s="57" t="s">
        <v>2050</v>
      </c>
      <c r="C882" s="59"/>
      <c r="D882" s="58">
        <v>2</v>
      </c>
      <c r="E882" s="59" t="s">
        <v>2198</v>
      </c>
      <c r="F882" s="59"/>
      <c r="G882" s="59" t="s">
        <v>863</v>
      </c>
      <c r="H882" s="58">
        <v>23</v>
      </c>
      <c r="I882" s="58"/>
      <c r="J882" s="58"/>
      <c r="K882" s="59" t="s">
        <v>2199</v>
      </c>
    </row>
    <row r="883" spans="1:13" x14ac:dyDescent="0.25">
      <c r="A883" s="57">
        <v>20091215</v>
      </c>
      <c r="B883" s="57" t="s">
        <v>2047</v>
      </c>
      <c r="C883" s="59"/>
      <c r="D883" s="58">
        <v>2</v>
      </c>
      <c r="E883" s="59" t="s">
        <v>2200</v>
      </c>
      <c r="F883" s="59"/>
      <c r="G883" s="59" t="s">
        <v>863</v>
      </c>
      <c r="H883" s="58">
        <v>39.799999999999997</v>
      </c>
      <c r="I883" s="58"/>
      <c r="J883" s="58"/>
      <c r="K883" s="59" t="s">
        <v>2201</v>
      </c>
    </row>
    <row r="884" spans="1:13" x14ac:dyDescent="0.25">
      <c r="A884" s="57">
        <v>20091215</v>
      </c>
      <c r="B884" s="57" t="s">
        <v>2050</v>
      </c>
      <c r="C884" s="59"/>
      <c r="D884" s="60">
        <v>2</v>
      </c>
      <c r="E884" s="59" t="s">
        <v>2202</v>
      </c>
      <c r="F884" s="59"/>
      <c r="G884" s="59" t="s">
        <v>863</v>
      </c>
      <c r="H884" s="58">
        <v>39.799999999999997</v>
      </c>
      <c r="I884" s="58"/>
      <c r="J884" s="58"/>
      <c r="K884" s="59" t="s">
        <v>2203</v>
      </c>
    </row>
    <row r="885" spans="1:13" x14ac:dyDescent="0.25">
      <c r="A885" s="57">
        <v>20091215</v>
      </c>
      <c r="B885" s="57" t="s">
        <v>2050</v>
      </c>
      <c r="C885" s="59"/>
      <c r="D885" s="58">
        <v>2</v>
      </c>
      <c r="E885" s="59" t="s">
        <v>2204</v>
      </c>
      <c r="F885" s="59"/>
      <c r="G885" s="59" t="s">
        <v>863</v>
      </c>
      <c r="H885" s="58">
        <v>280</v>
      </c>
      <c r="I885" s="58"/>
      <c r="J885" s="58"/>
      <c r="K885" s="59" t="s">
        <v>2205</v>
      </c>
    </row>
    <row r="886" spans="1:13" x14ac:dyDescent="0.25">
      <c r="A886">
        <v>20091221</v>
      </c>
      <c r="B886" s="55" t="s">
        <v>2206</v>
      </c>
      <c r="D886" s="2">
        <v>1</v>
      </c>
      <c r="E886" s="61" t="s">
        <v>2207</v>
      </c>
      <c r="F886" s="61"/>
      <c r="H886" s="2">
        <v>23</v>
      </c>
      <c r="K886" s="59" t="s">
        <v>2208</v>
      </c>
    </row>
    <row r="887" spans="1:13" x14ac:dyDescent="0.25">
      <c r="A887" s="59">
        <v>20091231</v>
      </c>
      <c r="B887" s="61" t="s">
        <v>1903</v>
      </c>
      <c r="C887" s="59"/>
      <c r="D887" s="2">
        <v>2</v>
      </c>
      <c r="E887" s="59" t="s">
        <v>2209</v>
      </c>
      <c r="F887" s="59"/>
      <c r="G887" s="59" t="s">
        <v>863</v>
      </c>
      <c r="H887" s="59">
        <v>34</v>
      </c>
      <c r="I887" s="59"/>
      <c r="J887" s="59"/>
      <c r="K887" s="59" t="s">
        <v>2210</v>
      </c>
      <c r="L887" s="59" t="s">
        <v>2211</v>
      </c>
      <c r="M887" s="59" t="s">
        <v>2212</v>
      </c>
    </row>
    <row r="888" spans="1:13" x14ac:dyDescent="0.25">
      <c r="A888" s="59"/>
      <c r="B888" s="61" t="s">
        <v>1903</v>
      </c>
      <c r="C888" s="59"/>
      <c r="D888" s="2">
        <v>1</v>
      </c>
      <c r="E888" s="59" t="s">
        <v>2213</v>
      </c>
      <c r="F888" s="59"/>
      <c r="G888" s="59" t="s">
        <v>863</v>
      </c>
      <c r="H888" s="59">
        <v>0</v>
      </c>
      <c r="I888" s="59"/>
      <c r="J888" s="59"/>
      <c r="K888" s="59" t="s">
        <v>2214</v>
      </c>
      <c r="L888" s="59" t="s">
        <v>2215</v>
      </c>
      <c r="M888" s="59" t="s">
        <v>2216</v>
      </c>
    </row>
    <row r="889" spans="1:13" x14ac:dyDescent="0.25">
      <c r="A889" s="59"/>
      <c r="B889" s="61" t="s">
        <v>1897</v>
      </c>
      <c r="C889" s="59"/>
      <c r="D889" s="2">
        <v>1</v>
      </c>
      <c r="E889" s="59" t="s">
        <v>2217</v>
      </c>
      <c r="F889" s="59"/>
      <c r="G889" s="59" t="s">
        <v>863</v>
      </c>
      <c r="H889" s="59">
        <v>1.1499999999999999</v>
      </c>
      <c r="I889" s="59"/>
      <c r="J889" s="59"/>
      <c r="K889" s="59" t="s">
        <v>864</v>
      </c>
      <c r="L889" s="59" t="s">
        <v>2218</v>
      </c>
      <c r="M889" s="59" t="s">
        <v>2219</v>
      </c>
    </row>
    <row r="890" spans="1:13" x14ac:dyDescent="0.25">
      <c r="A890" s="59"/>
      <c r="B890" s="61" t="s">
        <v>1903</v>
      </c>
      <c r="C890" s="59"/>
      <c r="D890" s="2">
        <v>1</v>
      </c>
      <c r="E890" s="59" t="s">
        <v>2220</v>
      </c>
      <c r="F890" s="59"/>
      <c r="G890" s="59" t="s">
        <v>863</v>
      </c>
      <c r="H890" s="59">
        <v>0.9</v>
      </c>
      <c r="I890" s="59"/>
      <c r="J890" s="59"/>
      <c r="K890" s="59" t="s">
        <v>864</v>
      </c>
      <c r="L890" s="59" t="s">
        <v>2221</v>
      </c>
      <c r="M890" s="59" t="s">
        <v>2222</v>
      </c>
    </row>
    <row r="891" spans="1:13" x14ac:dyDescent="0.25">
      <c r="A891" s="59"/>
      <c r="B891" s="61" t="s">
        <v>1897</v>
      </c>
      <c r="C891" s="59"/>
      <c r="D891" s="2">
        <v>1</v>
      </c>
      <c r="E891" s="59" t="s">
        <v>2223</v>
      </c>
      <c r="F891" s="59"/>
      <c r="G891" s="59" t="s">
        <v>863</v>
      </c>
      <c r="H891" s="59">
        <v>1.05</v>
      </c>
      <c r="I891" s="59"/>
      <c r="J891" s="59"/>
      <c r="K891" s="59" t="s">
        <v>864</v>
      </c>
      <c r="L891" s="59" t="s">
        <v>2224</v>
      </c>
      <c r="M891" s="59" t="s">
        <v>2225</v>
      </c>
    </row>
    <row r="892" spans="1:13" x14ac:dyDescent="0.25">
      <c r="A892" s="59"/>
      <c r="B892" s="61" t="s">
        <v>1897</v>
      </c>
      <c r="C892" s="59"/>
      <c r="D892" s="2">
        <v>1</v>
      </c>
      <c r="E892" s="59" t="s">
        <v>2226</v>
      </c>
      <c r="F892" s="59"/>
      <c r="G892" s="59" t="s">
        <v>863</v>
      </c>
      <c r="H892" s="59">
        <v>0.8</v>
      </c>
      <c r="I892" s="59"/>
      <c r="J892" s="59"/>
      <c r="K892" s="59" t="s">
        <v>864</v>
      </c>
      <c r="L892" s="59" t="s">
        <v>2227</v>
      </c>
      <c r="M892" s="59" t="s">
        <v>2228</v>
      </c>
    </row>
    <row r="893" spans="1:13" x14ac:dyDescent="0.25">
      <c r="A893" s="59"/>
      <c r="B893" s="61" t="s">
        <v>1909</v>
      </c>
      <c r="C893" s="59"/>
      <c r="D893" s="2">
        <v>1</v>
      </c>
      <c r="E893" s="59" t="s">
        <v>2229</v>
      </c>
      <c r="F893" s="59"/>
      <c r="G893" s="59" t="s">
        <v>863</v>
      </c>
      <c r="H893" s="59">
        <v>0.81</v>
      </c>
      <c r="I893" s="59"/>
      <c r="J893" s="59"/>
      <c r="K893" s="59" t="s">
        <v>864</v>
      </c>
      <c r="L893" s="59" t="s">
        <v>2230</v>
      </c>
      <c r="M893" s="59" t="s">
        <v>2231</v>
      </c>
    </row>
    <row r="894" spans="1:13" x14ac:dyDescent="0.25">
      <c r="A894" s="59"/>
      <c r="B894" s="61" t="s">
        <v>1903</v>
      </c>
      <c r="C894" s="59"/>
      <c r="D894" s="2">
        <v>1</v>
      </c>
      <c r="E894" s="59" t="s">
        <v>2232</v>
      </c>
      <c r="F894" s="59"/>
      <c r="G894" s="59" t="s">
        <v>863</v>
      </c>
      <c r="H894" s="59">
        <v>2.11</v>
      </c>
      <c r="I894" s="59"/>
      <c r="J894" s="59"/>
      <c r="K894" s="59" t="s">
        <v>864</v>
      </c>
      <c r="L894" s="59" t="s">
        <v>2233</v>
      </c>
      <c r="M894" s="59" t="s">
        <v>2234</v>
      </c>
    </row>
    <row r="895" spans="1:13" x14ac:dyDescent="0.25">
      <c r="A895" s="59"/>
      <c r="B895" s="61" t="s">
        <v>1903</v>
      </c>
      <c r="C895" s="59"/>
      <c r="D895" s="2">
        <v>1</v>
      </c>
      <c r="E895" s="59" t="s">
        <v>2235</v>
      </c>
      <c r="F895" s="59"/>
      <c r="G895" s="59" t="s">
        <v>863</v>
      </c>
      <c r="H895" s="59">
        <v>2.8</v>
      </c>
      <c r="I895" s="59"/>
      <c r="J895" s="59"/>
      <c r="K895" s="59" t="s">
        <v>864</v>
      </c>
      <c r="L895" s="59" t="s">
        <v>2236</v>
      </c>
      <c r="M895" s="59" t="s">
        <v>2237</v>
      </c>
    </row>
    <row r="896" spans="1:13" x14ac:dyDescent="0.25">
      <c r="B896" s="61" t="s">
        <v>1903</v>
      </c>
      <c r="D896" s="2">
        <v>1</v>
      </c>
      <c r="E896" s="59" t="s">
        <v>2238</v>
      </c>
      <c r="F896" s="59"/>
      <c r="G896" s="59" t="s">
        <v>863</v>
      </c>
      <c r="H896" s="59">
        <v>0.96</v>
      </c>
      <c r="I896" s="59"/>
      <c r="J896" s="59"/>
      <c r="K896" s="59" t="s">
        <v>864</v>
      </c>
      <c r="L896" s="59" t="s">
        <v>2239</v>
      </c>
      <c r="M896" s="59" t="s">
        <v>2240</v>
      </c>
    </row>
    <row r="897" spans="2:13" x14ac:dyDescent="0.25">
      <c r="B897" s="61" t="s">
        <v>1897</v>
      </c>
      <c r="D897" s="2">
        <v>1</v>
      </c>
      <c r="E897" s="59" t="s">
        <v>2241</v>
      </c>
      <c r="F897" s="59"/>
      <c r="G897" s="59" t="s">
        <v>863</v>
      </c>
      <c r="H897" s="59">
        <v>2.9</v>
      </c>
      <c r="I897" s="59"/>
      <c r="J897" s="59"/>
      <c r="K897" s="59" t="s">
        <v>864</v>
      </c>
      <c r="L897" s="59" t="s">
        <v>2239</v>
      </c>
      <c r="M897" s="59" t="s">
        <v>2242</v>
      </c>
    </row>
    <row r="898" spans="2:13" x14ac:dyDescent="0.25">
      <c r="B898" s="61" t="s">
        <v>1909</v>
      </c>
      <c r="D898" s="2">
        <v>1</v>
      </c>
      <c r="E898" s="59" t="s">
        <v>2243</v>
      </c>
      <c r="F898" s="59"/>
      <c r="G898" s="59" t="s">
        <v>863</v>
      </c>
      <c r="H898" s="59">
        <v>22</v>
      </c>
      <c r="I898" s="59"/>
      <c r="J898" s="59"/>
      <c r="K898" s="59" t="s">
        <v>2244</v>
      </c>
      <c r="L898" s="59" t="s">
        <v>2245</v>
      </c>
      <c r="M898" s="59" t="s">
        <v>2246</v>
      </c>
    </row>
    <row r="899" spans="2:13" x14ac:dyDescent="0.25">
      <c r="B899" s="61" t="s">
        <v>1903</v>
      </c>
      <c r="D899" s="2">
        <v>1</v>
      </c>
      <c r="E899" s="59" t="s">
        <v>2247</v>
      </c>
      <c r="F899" s="59"/>
      <c r="G899" s="59" t="s">
        <v>863</v>
      </c>
      <c r="H899" s="59">
        <v>22</v>
      </c>
      <c r="I899" s="59"/>
      <c r="J899" s="59"/>
      <c r="K899" s="59" t="s">
        <v>2244</v>
      </c>
      <c r="L899" s="59" t="s">
        <v>2248</v>
      </c>
      <c r="M899" s="59" t="s">
        <v>2249</v>
      </c>
    </row>
    <row r="900" spans="2:13" x14ac:dyDescent="0.25">
      <c r="B900" s="61" t="s">
        <v>1897</v>
      </c>
      <c r="D900" s="2">
        <v>1</v>
      </c>
      <c r="E900" s="59" t="s">
        <v>2250</v>
      </c>
      <c r="F900" s="59"/>
      <c r="G900" s="59" t="s">
        <v>863</v>
      </c>
      <c r="H900" s="59">
        <v>15</v>
      </c>
      <c r="I900" s="59"/>
      <c r="J900" s="59"/>
      <c r="K900" s="59" t="s">
        <v>2251</v>
      </c>
      <c r="L900" s="59" t="s">
        <v>2252</v>
      </c>
      <c r="M900" s="59" t="s">
        <v>2253</v>
      </c>
    </row>
    <row r="901" spans="2:13" x14ac:dyDescent="0.25">
      <c r="B901" s="61" t="s">
        <v>1903</v>
      </c>
      <c r="D901" s="2">
        <v>1</v>
      </c>
      <c r="E901" s="59" t="s">
        <v>2254</v>
      </c>
      <c r="F901" s="59"/>
      <c r="G901" s="59" t="s">
        <v>863</v>
      </c>
      <c r="H901" s="59">
        <v>25</v>
      </c>
      <c r="I901" s="59"/>
      <c r="J901" s="59"/>
      <c r="K901" s="59" t="s">
        <v>2255</v>
      </c>
      <c r="L901" s="59" t="s">
        <v>2256</v>
      </c>
      <c r="M901" s="59" t="s">
        <v>2257</v>
      </c>
    </row>
    <row r="902" spans="2:13" x14ac:dyDescent="0.25">
      <c r="B902" s="61" t="s">
        <v>1897</v>
      </c>
      <c r="D902" s="2">
        <v>1</v>
      </c>
      <c r="E902" s="59" t="s">
        <v>2258</v>
      </c>
      <c r="F902" s="59"/>
      <c r="G902" s="59" t="s">
        <v>863</v>
      </c>
      <c r="H902" s="59">
        <v>4.9000000000000004</v>
      </c>
      <c r="I902" s="59"/>
      <c r="J902" s="59"/>
      <c r="K902" s="59" t="s">
        <v>2259</v>
      </c>
      <c r="L902" s="59" t="s">
        <v>2260</v>
      </c>
      <c r="M902" s="59" t="s">
        <v>2261</v>
      </c>
    </row>
    <row r="903" spans="2:13" x14ac:dyDescent="0.25">
      <c r="B903" s="61" t="s">
        <v>1903</v>
      </c>
      <c r="D903" s="2">
        <v>1</v>
      </c>
      <c r="E903" s="59" t="s">
        <v>2262</v>
      </c>
      <c r="F903" s="59"/>
      <c r="G903" s="59" t="s">
        <v>863</v>
      </c>
      <c r="H903" s="59">
        <v>0.67</v>
      </c>
      <c r="I903" s="59"/>
      <c r="J903" s="59"/>
      <c r="K903" s="59" t="s">
        <v>864</v>
      </c>
      <c r="L903" s="59" t="s">
        <v>2263</v>
      </c>
      <c r="M903" s="59" t="s">
        <v>2264</v>
      </c>
    </row>
    <row r="904" spans="2:13" x14ac:dyDescent="0.25">
      <c r="B904" s="61" t="s">
        <v>1903</v>
      </c>
      <c r="D904" s="2">
        <v>2</v>
      </c>
      <c r="E904" s="59" t="s">
        <v>2265</v>
      </c>
      <c r="F904" s="59"/>
      <c r="G904" s="59" t="s">
        <v>863</v>
      </c>
      <c r="H904" s="59">
        <v>12</v>
      </c>
      <c r="I904" s="59"/>
      <c r="J904" s="59"/>
      <c r="K904" s="59" t="s">
        <v>2266</v>
      </c>
      <c r="L904" s="59" t="s">
        <v>2267</v>
      </c>
      <c r="M904" s="59" t="s">
        <v>2268</v>
      </c>
    </row>
    <row r="905" spans="2:13" x14ac:dyDescent="0.25">
      <c r="B905" s="61" t="s">
        <v>1897</v>
      </c>
      <c r="D905" s="2">
        <v>1</v>
      </c>
      <c r="E905" s="59" t="s">
        <v>2269</v>
      </c>
      <c r="F905" s="59"/>
      <c r="G905" s="59" t="s">
        <v>863</v>
      </c>
      <c r="H905" s="59">
        <v>8.5</v>
      </c>
      <c r="I905" s="59"/>
      <c r="J905" s="59"/>
      <c r="K905" s="59" t="s">
        <v>2270</v>
      </c>
      <c r="L905" s="59" t="s">
        <v>2271</v>
      </c>
      <c r="M905" s="59" t="s">
        <v>2272</v>
      </c>
    </row>
    <row r="906" spans="2:13" x14ac:dyDescent="0.25">
      <c r="B906" s="61" t="s">
        <v>1903</v>
      </c>
      <c r="D906" s="2">
        <v>1</v>
      </c>
      <c r="E906" s="59" t="s">
        <v>2273</v>
      </c>
      <c r="F906" s="59"/>
      <c r="G906" s="59" t="s">
        <v>863</v>
      </c>
      <c r="H906" s="59">
        <v>17.100000000000001</v>
      </c>
      <c r="I906" s="59"/>
      <c r="J906" s="59"/>
      <c r="K906" s="59" t="s">
        <v>2274</v>
      </c>
      <c r="L906" s="59" t="s">
        <v>2275</v>
      </c>
      <c r="M906" s="59" t="s">
        <v>2276</v>
      </c>
    </row>
    <row r="907" spans="2:13" x14ac:dyDescent="0.25">
      <c r="B907" s="61" t="s">
        <v>1897</v>
      </c>
      <c r="D907" s="2">
        <v>1</v>
      </c>
      <c r="E907" s="59" t="s">
        <v>2277</v>
      </c>
      <c r="F907" s="59"/>
      <c r="G907" s="59" t="s">
        <v>863</v>
      </c>
      <c r="H907" s="59">
        <v>6.9</v>
      </c>
      <c r="I907" s="59"/>
      <c r="J907" s="59"/>
      <c r="K907" s="59" t="s">
        <v>2278</v>
      </c>
      <c r="L907" s="59" t="s">
        <v>2279</v>
      </c>
      <c r="M907" s="59" t="s">
        <v>2280</v>
      </c>
    </row>
    <row r="908" spans="2:13" x14ac:dyDescent="0.25">
      <c r="B908" s="61" t="s">
        <v>1903</v>
      </c>
      <c r="D908" s="2">
        <v>1</v>
      </c>
      <c r="E908" s="59" t="s">
        <v>2281</v>
      </c>
      <c r="F908" s="59"/>
      <c r="G908" s="59" t="s">
        <v>863</v>
      </c>
      <c r="H908" s="59">
        <v>1.1499999999999999</v>
      </c>
      <c r="I908" s="59"/>
      <c r="J908" s="59"/>
      <c r="K908" s="59" t="s">
        <v>864</v>
      </c>
      <c r="L908" s="59" t="s">
        <v>2224</v>
      </c>
      <c r="M908" s="59" t="s">
        <v>2282</v>
      </c>
    </row>
    <row r="909" spans="2:13" x14ac:dyDescent="0.25">
      <c r="B909" s="61" t="s">
        <v>1897</v>
      </c>
      <c r="D909" s="2">
        <v>1</v>
      </c>
      <c r="E909" s="59" t="s">
        <v>2283</v>
      </c>
      <c r="F909" s="59"/>
      <c r="G909" s="59" t="s">
        <v>863</v>
      </c>
      <c r="H909" s="59">
        <v>2.9</v>
      </c>
      <c r="I909" s="59"/>
      <c r="J909" s="59"/>
      <c r="K909" s="59" t="s">
        <v>864</v>
      </c>
      <c r="L909" s="59" t="s">
        <v>2239</v>
      </c>
      <c r="M909" s="59" t="s">
        <v>2284</v>
      </c>
    </row>
    <row r="910" spans="2:13" x14ac:dyDescent="0.25">
      <c r="B910" s="61" t="s">
        <v>1897</v>
      </c>
      <c r="D910" s="2">
        <v>1</v>
      </c>
      <c r="E910" s="59" t="s">
        <v>2285</v>
      </c>
      <c r="F910" s="59"/>
      <c r="G910" s="59" t="s">
        <v>863</v>
      </c>
      <c r="H910" s="59">
        <v>3.6</v>
      </c>
      <c r="I910" s="59"/>
      <c r="J910" s="59"/>
      <c r="K910" s="59" t="s">
        <v>864</v>
      </c>
      <c r="L910" s="59" t="s">
        <v>2286</v>
      </c>
      <c r="M910" s="59" t="s">
        <v>2287</v>
      </c>
    </row>
    <row r="911" spans="2:13" x14ac:dyDescent="0.25">
      <c r="B911" s="61" t="s">
        <v>1897</v>
      </c>
      <c r="D911" s="2">
        <v>1</v>
      </c>
      <c r="E911" s="59" t="s">
        <v>2288</v>
      </c>
      <c r="F911" s="59"/>
      <c r="G911" s="59" t="s">
        <v>863</v>
      </c>
      <c r="H911" s="59">
        <v>0.18</v>
      </c>
      <c r="I911" s="59"/>
      <c r="J911" s="59"/>
      <c r="K911" s="59" t="s">
        <v>864</v>
      </c>
      <c r="L911" s="59" t="s">
        <v>2289</v>
      </c>
      <c r="M911" s="59" t="s">
        <v>2290</v>
      </c>
    </row>
    <row r="912" spans="2:13" x14ac:dyDescent="0.25">
      <c r="B912" s="61" t="s">
        <v>1909</v>
      </c>
      <c r="D912" s="2">
        <v>1</v>
      </c>
      <c r="E912" s="59" t="s">
        <v>2291</v>
      </c>
      <c r="F912" s="59"/>
      <c r="G912" s="59" t="s">
        <v>863</v>
      </c>
      <c r="H912" s="59">
        <v>0.35</v>
      </c>
      <c r="I912" s="59"/>
      <c r="J912" s="59"/>
      <c r="K912" s="59" t="s">
        <v>864</v>
      </c>
      <c r="L912" s="59" t="s">
        <v>2292</v>
      </c>
      <c r="M912" s="59" t="s">
        <v>2293</v>
      </c>
    </row>
    <row r="913" spans="2:13" x14ac:dyDescent="0.25">
      <c r="B913" s="61" t="s">
        <v>1909</v>
      </c>
      <c r="D913" s="2">
        <v>1</v>
      </c>
      <c r="E913" s="59" t="s">
        <v>2294</v>
      </c>
      <c r="F913" s="59"/>
      <c r="G913" s="59" t="s">
        <v>863</v>
      </c>
      <c r="H913" s="59">
        <v>1</v>
      </c>
      <c r="I913" s="59"/>
      <c r="J913" s="59"/>
      <c r="K913" s="59" t="s">
        <v>864</v>
      </c>
      <c r="L913" s="59" t="s">
        <v>2295</v>
      </c>
      <c r="M913" s="59" t="s">
        <v>2296</v>
      </c>
    </row>
    <row r="914" spans="2:13" x14ac:dyDescent="0.25">
      <c r="B914" s="61" t="s">
        <v>1897</v>
      </c>
      <c r="D914" s="2">
        <v>1</v>
      </c>
      <c r="E914" s="59" t="s">
        <v>2297</v>
      </c>
      <c r="F914" s="59"/>
      <c r="G914" s="59" t="s">
        <v>863</v>
      </c>
      <c r="H914" s="59">
        <v>0.24</v>
      </c>
      <c r="I914" s="59"/>
      <c r="J914" s="59"/>
      <c r="K914" s="59" t="s">
        <v>864</v>
      </c>
      <c r="L914" s="59" t="s">
        <v>2298</v>
      </c>
      <c r="M914" s="59" t="s">
        <v>2299</v>
      </c>
    </row>
    <row r="915" spans="2:13" x14ac:dyDescent="0.25">
      <c r="B915" s="61" t="s">
        <v>1903</v>
      </c>
      <c r="D915" s="2">
        <v>1</v>
      </c>
      <c r="E915" s="59" t="s">
        <v>2300</v>
      </c>
      <c r="F915" s="59"/>
      <c r="G915" s="59" t="s">
        <v>863</v>
      </c>
      <c r="H915" s="59">
        <v>0.3</v>
      </c>
      <c r="I915" s="59"/>
      <c r="J915" s="59"/>
      <c r="K915" s="59" t="s">
        <v>864</v>
      </c>
      <c r="L915" s="59" t="s">
        <v>2301</v>
      </c>
      <c r="M915" s="59" t="s">
        <v>2302</v>
      </c>
    </row>
    <row r="916" spans="2:13" x14ac:dyDescent="0.25">
      <c r="B916" s="61" t="s">
        <v>1903</v>
      </c>
      <c r="D916" s="2">
        <v>1</v>
      </c>
      <c r="E916" s="59" t="s">
        <v>2303</v>
      </c>
      <c r="F916" s="59"/>
      <c r="G916" s="59" t="s">
        <v>863</v>
      </c>
      <c r="H916" s="59">
        <v>25.8</v>
      </c>
      <c r="I916" s="59"/>
      <c r="J916" s="59"/>
      <c r="K916" s="59" t="s">
        <v>2304</v>
      </c>
      <c r="L916" s="59" t="s">
        <v>2305</v>
      </c>
      <c r="M916" s="59" t="s">
        <v>2306</v>
      </c>
    </row>
    <row r="917" spans="2:13" x14ac:dyDescent="0.25">
      <c r="B917" s="61" t="s">
        <v>1897</v>
      </c>
      <c r="D917" s="2">
        <v>1</v>
      </c>
      <c r="E917" s="59" t="s">
        <v>2307</v>
      </c>
      <c r="F917" s="59"/>
      <c r="G917" s="59" t="s">
        <v>863</v>
      </c>
      <c r="H917" s="59">
        <v>1.4</v>
      </c>
      <c r="I917" s="59"/>
      <c r="J917" s="59"/>
      <c r="K917" s="59" t="s">
        <v>864</v>
      </c>
      <c r="L917" s="59" t="s">
        <v>2227</v>
      </c>
      <c r="M917" s="59" t="s">
        <v>2308</v>
      </c>
    </row>
    <row r="918" spans="2:13" x14ac:dyDescent="0.25">
      <c r="B918" s="61" t="s">
        <v>1909</v>
      </c>
      <c r="D918" s="2">
        <v>1</v>
      </c>
      <c r="E918" s="59" t="s">
        <v>2309</v>
      </c>
      <c r="F918" s="59"/>
      <c r="G918" s="59" t="s">
        <v>863</v>
      </c>
      <c r="H918" s="59">
        <v>1.5</v>
      </c>
      <c r="I918" s="59"/>
      <c r="J918" s="59"/>
      <c r="K918" s="59" t="s">
        <v>864</v>
      </c>
      <c r="L918" s="59" t="s">
        <v>2310</v>
      </c>
      <c r="M918" s="59" t="s">
        <v>2311</v>
      </c>
    </row>
    <row r="919" spans="2:13" x14ac:dyDescent="0.25">
      <c r="B919" s="61" t="s">
        <v>1897</v>
      </c>
      <c r="D919" s="2">
        <v>1</v>
      </c>
      <c r="E919" s="59" t="s">
        <v>2312</v>
      </c>
      <c r="F919" s="59"/>
      <c r="G919" s="59" t="s">
        <v>863</v>
      </c>
      <c r="H919" s="59">
        <v>1.35</v>
      </c>
      <c r="I919" s="59"/>
      <c r="J919" s="59"/>
      <c r="K919" s="59" t="s">
        <v>864</v>
      </c>
      <c r="L919" s="59" t="s">
        <v>2313</v>
      </c>
      <c r="M919" s="59" t="s">
        <v>2314</v>
      </c>
    </row>
    <row r="920" spans="2:13" x14ac:dyDescent="0.25">
      <c r="B920" s="61" t="s">
        <v>1909</v>
      </c>
      <c r="D920" s="2">
        <v>1</v>
      </c>
      <c r="E920" s="59" t="s">
        <v>2315</v>
      </c>
      <c r="F920" s="59"/>
      <c r="G920" s="59" t="s">
        <v>863</v>
      </c>
      <c r="H920" s="59">
        <v>2.9</v>
      </c>
      <c r="I920" s="59"/>
      <c r="J920" s="59"/>
      <c r="K920" s="59" t="s">
        <v>2316</v>
      </c>
      <c r="L920" s="59" t="s">
        <v>2317</v>
      </c>
      <c r="M920" s="59" t="s">
        <v>2318</v>
      </c>
    </row>
    <row r="921" spans="2:13" x14ac:dyDescent="0.25">
      <c r="B921" s="61" t="s">
        <v>1909</v>
      </c>
      <c r="D921" s="2">
        <v>1</v>
      </c>
      <c r="E921" s="59" t="s">
        <v>2319</v>
      </c>
      <c r="F921" s="59"/>
      <c r="G921" s="59" t="s">
        <v>863</v>
      </c>
      <c r="H921" s="59">
        <v>45</v>
      </c>
      <c r="I921" s="59"/>
      <c r="J921" s="59"/>
      <c r="K921" s="59" t="s">
        <v>2320</v>
      </c>
      <c r="L921" s="59" t="s">
        <v>2321</v>
      </c>
      <c r="M921" s="59" t="s">
        <v>2322</v>
      </c>
    </row>
    <row r="922" spans="2:13" x14ac:dyDescent="0.25">
      <c r="B922" s="61" t="s">
        <v>1909</v>
      </c>
      <c r="D922" s="2">
        <v>1</v>
      </c>
      <c r="E922" s="59" t="s">
        <v>2323</v>
      </c>
      <c r="F922" s="59"/>
      <c r="G922" s="59" t="s">
        <v>863</v>
      </c>
      <c r="H922" s="59">
        <v>22</v>
      </c>
      <c r="I922" s="59"/>
      <c r="J922" s="59"/>
      <c r="K922" s="59" t="s">
        <v>2244</v>
      </c>
      <c r="L922" s="59" t="s">
        <v>2324</v>
      </c>
      <c r="M922" s="59" t="s">
        <v>2325</v>
      </c>
    </row>
    <row r="923" spans="2:13" x14ac:dyDescent="0.25">
      <c r="B923" s="61" t="s">
        <v>1903</v>
      </c>
      <c r="D923" s="2">
        <v>1</v>
      </c>
      <c r="E923" s="59" t="s">
        <v>2326</v>
      </c>
      <c r="F923" s="59"/>
      <c r="G923" s="59" t="s">
        <v>863</v>
      </c>
      <c r="H923" s="59">
        <v>10</v>
      </c>
      <c r="I923" s="59"/>
      <c r="J923" s="59"/>
      <c r="K923" s="59" t="s">
        <v>2327</v>
      </c>
      <c r="L923" s="59" t="s">
        <v>2328</v>
      </c>
      <c r="M923" s="59" t="s">
        <v>2329</v>
      </c>
    </row>
    <row r="924" spans="2:13" x14ac:dyDescent="0.25">
      <c r="B924" s="61" t="s">
        <v>1897</v>
      </c>
      <c r="D924" s="2">
        <v>1</v>
      </c>
      <c r="E924" s="59" t="s">
        <v>2330</v>
      </c>
      <c r="F924" s="59"/>
      <c r="G924" s="59" t="s">
        <v>863</v>
      </c>
      <c r="H924" s="59">
        <v>0.95</v>
      </c>
      <c r="I924" s="59"/>
      <c r="J924" s="59"/>
      <c r="K924" s="59" t="s">
        <v>864</v>
      </c>
      <c r="L924" s="59" t="s">
        <v>2331</v>
      </c>
      <c r="M924" s="59" t="s">
        <v>2332</v>
      </c>
    </row>
    <row r="925" spans="2:13" x14ac:dyDescent="0.25">
      <c r="B925" s="61" t="s">
        <v>1909</v>
      </c>
      <c r="D925" s="2">
        <v>1</v>
      </c>
      <c r="E925" s="59" t="s">
        <v>2333</v>
      </c>
      <c r="F925" s="59"/>
      <c r="G925" s="59" t="s">
        <v>863</v>
      </c>
      <c r="H925" s="59">
        <v>8.9</v>
      </c>
      <c r="I925" s="59"/>
      <c r="J925" s="59"/>
      <c r="K925" s="59" t="s">
        <v>2334</v>
      </c>
      <c r="L925" s="59" t="s">
        <v>2335</v>
      </c>
      <c r="M925" s="59" t="s">
        <v>2336</v>
      </c>
    </row>
    <row r="926" spans="2:13" x14ac:dyDescent="0.25">
      <c r="B926" s="61" t="s">
        <v>1897</v>
      </c>
      <c r="D926" s="2">
        <v>1</v>
      </c>
      <c r="E926" s="59" t="s">
        <v>2337</v>
      </c>
      <c r="F926" s="59"/>
      <c r="G926" s="59" t="s">
        <v>863</v>
      </c>
      <c r="H926" s="59">
        <v>4.8</v>
      </c>
      <c r="I926" s="59"/>
      <c r="J926" s="59"/>
      <c r="K926" s="59" t="s">
        <v>2338</v>
      </c>
      <c r="L926" s="59" t="s">
        <v>2339</v>
      </c>
      <c r="M926" s="59" t="s">
        <v>2340</v>
      </c>
    </row>
    <row r="927" spans="2:13" x14ac:dyDescent="0.25">
      <c r="B927" s="61" t="s">
        <v>1897</v>
      </c>
      <c r="D927" s="2">
        <v>1</v>
      </c>
      <c r="E927" s="59" t="s">
        <v>2341</v>
      </c>
      <c r="F927" s="59"/>
      <c r="G927" s="59" t="s">
        <v>863</v>
      </c>
      <c r="H927" s="59">
        <v>20.8</v>
      </c>
      <c r="I927" s="59"/>
      <c r="J927" s="59"/>
      <c r="K927" s="59" t="s">
        <v>2342</v>
      </c>
      <c r="L927" s="59" t="s">
        <v>2343</v>
      </c>
      <c r="M927" s="59" t="s">
        <v>2344</v>
      </c>
    </row>
    <row r="928" spans="2:13" x14ac:dyDescent="0.25">
      <c r="B928" s="61" t="s">
        <v>1903</v>
      </c>
      <c r="D928" s="2">
        <v>1</v>
      </c>
      <c r="E928" s="59" t="s">
        <v>2345</v>
      </c>
      <c r="F928" s="59"/>
      <c r="G928" s="59" t="s">
        <v>863</v>
      </c>
      <c r="H928" s="59">
        <v>3.25</v>
      </c>
      <c r="I928" s="59"/>
      <c r="J928" s="59"/>
      <c r="K928" s="59" t="s">
        <v>2346</v>
      </c>
      <c r="L928" s="59" t="s">
        <v>2347</v>
      </c>
      <c r="M928" s="59" t="s">
        <v>2348</v>
      </c>
    </row>
    <row r="929" spans="1:13" x14ac:dyDescent="0.25">
      <c r="B929" s="61" t="s">
        <v>1909</v>
      </c>
      <c r="D929" s="2">
        <v>1</v>
      </c>
      <c r="E929" s="59" t="s">
        <v>2349</v>
      </c>
      <c r="F929" s="59"/>
      <c r="G929" s="59" t="s">
        <v>863</v>
      </c>
      <c r="H929" s="59">
        <v>16.8</v>
      </c>
      <c r="I929" s="59"/>
      <c r="J929" s="59"/>
      <c r="K929" s="59" t="s">
        <v>2350</v>
      </c>
      <c r="L929" s="59" t="s">
        <v>2351</v>
      </c>
      <c r="M929" s="59" t="s">
        <v>2352</v>
      </c>
    </row>
    <row r="930" spans="1:13" x14ac:dyDescent="0.25">
      <c r="B930" s="61" t="s">
        <v>1903</v>
      </c>
      <c r="D930" s="2">
        <v>1</v>
      </c>
      <c r="E930" s="59" t="s">
        <v>2353</v>
      </c>
      <c r="F930" s="59"/>
      <c r="G930" s="59" t="s">
        <v>863</v>
      </c>
      <c r="H930" s="59">
        <v>17</v>
      </c>
      <c r="I930" s="59"/>
      <c r="J930" s="59"/>
      <c r="K930" s="59" t="s">
        <v>2354</v>
      </c>
      <c r="L930" s="59" t="s">
        <v>2355</v>
      </c>
      <c r="M930" s="59" t="s">
        <v>2356</v>
      </c>
    </row>
    <row r="931" spans="1:13" x14ac:dyDescent="0.25">
      <c r="B931" s="61" t="s">
        <v>1903</v>
      </c>
      <c r="D931" s="2">
        <v>1</v>
      </c>
      <c r="E931" s="59" t="s">
        <v>2357</v>
      </c>
      <c r="F931" s="59"/>
      <c r="G931" s="59" t="s">
        <v>863</v>
      </c>
      <c r="H931" s="59">
        <v>22</v>
      </c>
      <c r="I931" s="59"/>
      <c r="J931" s="59"/>
      <c r="K931" s="59" t="s">
        <v>2358</v>
      </c>
      <c r="L931" s="59" t="s">
        <v>2359</v>
      </c>
      <c r="M931" s="59" t="s">
        <v>2360</v>
      </c>
    </row>
    <row r="932" spans="1:13" x14ac:dyDescent="0.25">
      <c r="B932" s="61" t="s">
        <v>1897</v>
      </c>
      <c r="D932" s="2">
        <v>1</v>
      </c>
      <c r="E932" s="59" t="s">
        <v>2361</v>
      </c>
      <c r="F932" s="59"/>
      <c r="G932" s="59" t="s">
        <v>863</v>
      </c>
      <c r="H932" s="59">
        <v>0</v>
      </c>
      <c r="I932" s="59"/>
      <c r="J932" s="59"/>
      <c r="K932" s="59" t="s">
        <v>864</v>
      </c>
      <c r="L932" s="59" t="s">
        <v>2362</v>
      </c>
      <c r="M932" s="59" t="s">
        <v>2363</v>
      </c>
    </row>
    <row r="933" spans="1:13" x14ac:dyDescent="0.25">
      <c r="A933">
        <v>20100112</v>
      </c>
      <c r="B933" s="61" t="s">
        <v>2364</v>
      </c>
      <c r="D933" s="2">
        <v>1</v>
      </c>
      <c r="E933" s="61" t="s">
        <v>2365</v>
      </c>
      <c r="F933" s="61" t="s">
        <v>2366</v>
      </c>
      <c r="H933" s="2">
        <v>48</v>
      </c>
    </row>
    <row r="934" spans="1:13" x14ac:dyDescent="0.25">
      <c r="D934" s="2">
        <v>1</v>
      </c>
      <c r="E934" s="61" t="s">
        <v>2367</v>
      </c>
      <c r="F934" t="s">
        <v>2368</v>
      </c>
      <c r="H934" s="2">
        <v>23</v>
      </c>
    </row>
    <row r="935" spans="1:13" x14ac:dyDescent="0.25">
      <c r="B935" s="61" t="s">
        <v>2369</v>
      </c>
      <c r="D935" s="2">
        <v>3</v>
      </c>
      <c r="E935" s="61" t="s">
        <v>2370</v>
      </c>
      <c r="I935" s="2" t="s">
        <v>2371</v>
      </c>
      <c r="J935" s="2">
        <v>120</v>
      </c>
    </row>
    <row r="936" spans="1:13" x14ac:dyDescent="0.25">
      <c r="B936" s="61" t="s">
        <v>2372</v>
      </c>
      <c r="D936" s="2">
        <v>1</v>
      </c>
      <c r="E936" s="61" t="s">
        <v>2373</v>
      </c>
      <c r="F936" t="s">
        <v>2374</v>
      </c>
      <c r="H936" s="2">
        <v>25</v>
      </c>
    </row>
    <row r="937" spans="1:13" x14ac:dyDescent="0.25">
      <c r="B937" s="61" t="s">
        <v>880</v>
      </c>
      <c r="D937" s="2">
        <v>1</v>
      </c>
      <c r="E937" s="61" t="s">
        <v>2375</v>
      </c>
      <c r="F937" t="s">
        <v>2376</v>
      </c>
      <c r="I937" s="2" t="s">
        <v>2377</v>
      </c>
      <c r="J937" s="2">
        <v>6</v>
      </c>
    </row>
    <row r="938" spans="1:13" x14ac:dyDescent="0.25">
      <c r="B938" s="61" t="s">
        <v>2378</v>
      </c>
      <c r="D938" s="2">
        <v>10</v>
      </c>
      <c r="E938" s="61" t="s">
        <v>2379</v>
      </c>
      <c r="F938" t="s">
        <v>2380</v>
      </c>
      <c r="H938" s="2">
        <v>60</v>
      </c>
    </row>
    <row r="939" spans="1:13" x14ac:dyDescent="0.25">
      <c r="B939" s="61" t="s">
        <v>2378</v>
      </c>
      <c r="D939" s="2">
        <v>10</v>
      </c>
      <c r="E939" s="61" t="s">
        <v>2381</v>
      </c>
      <c r="F939" t="s">
        <v>2380</v>
      </c>
      <c r="H939" s="2">
        <v>40</v>
      </c>
    </row>
    <row r="940" spans="1:13" x14ac:dyDescent="0.25">
      <c r="B940" t="s">
        <v>2380</v>
      </c>
      <c r="D940" s="2">
        <v>10</v>
      </c>
      <c r="E940" s="61" t="s">
        <v>2382</v>
      </c>
      <c r="F940" t="s">
        <v>2380</v>
      </c>
      <c r="H940" s="2">
        <v>60</v>
      </c>
    </row>
    <row r="941" spans="1:13" x14ac:dyDescent="0.25">
      <c r="B941" s="61" t="s">
        <v>2383</v>
      </c>
      <c r="D941" s="2">
        <v>2</v>
      </c>
      <c r="E941" s="61" t="s">
        <v>2384</v>
      </c>
      <c r="F941" s="61" t="s">
        <v>2383</v>
      </c>
      <c r="H941" s="2">
        <v>30</v>
      </c>
    </row>
    <row r="942" spans="1:13" x14ac:dyDescent="0.25">
      <c r="B942" s="61"/>
      <c r="H942" s="2">
        <f>SUM(H2:H941)</f>
        <v>167585.92060399978</v>
      </c>
    </row>
    <row r="943" spans="1:13" x14ac:dyDescent="0.25">
      <c r="A943" t="s">
        <v>2385</v>
      </c>
      <c r="D943" s="2">
        <f>SUM(D2:D941)</f>
        <v>1128</v>
      </c>
    </row>
  </sheetData>
  <phoneticPr fontId="3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07</vt:lpstr>
      <vt:lpstr>08</vt:lpstr>
      <vt:lpstr>09上</vt:lpstr>
      <vt:lpstr>09下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xzl</dc:creator>
  <cp:lastModifiedBy> xzl</cp:lastModifiedBy>
  <dcterms:created xsi:type="dcterms:W3CDTF">2018-12-12T08:31:13Z</dcterms:created>
  <dcterms:modified xsi:type="dcterms:W3CDTF">2018-12-12T08:35:01Z</dcterms:modified>
</cp:coreProperties>
</file>